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0" windowHeight="99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<sst xmlns="http://schemas.openxmlformats.org/spreadsheetml/2006/main" count="246" uniqueCount="115">
  <si>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</si>
  <si>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</si>
  <si>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</si>
  <si>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</si>
  <si>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</si>
  <si>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The flatlander 200</t>
  </si>
  <si>
    <t>Sunday, Sept. 22, 2013</t>
  </si>
  <si>
    <t>Lion's Seniors Hall, 23022- 88th Ave., Fort Langley</t>
  </si>
  <si>
    <t>R</t>
  </si>
  <si>
    <t>W</t>
  </si>
  <si>
    <t>N</t>
  </si>
  <si>
    <t>L</t>
  </si>
  <si>
    <t>E</t>
  </si>
  <si>
    <r>
      <t>River Rd. (</t>
    </r>
    <r>
      <rPr>
        <b/>
        <sz val="12"/>
        <rFont val="Arial"/>
        <family val="0"/>
      </rPr>
      <t>CAUTION RRX near next turn)</t>
    </r>
  </si>
  <si>
    <t>S</t>
  </si>
  <si>
    <r>
      <t xml:space="preserve">240 St.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88Ave.</t>
    </r>
  </si>
  <si>
    <t>240 St. @ Rawlison Crescent</t>
  </si>
  <si>
    <t>72 Ave.</t>
  </si>
  <si>
    <r>
      <t xml:space="preserve">64 Ave.  </t>
    </r>
    <r>
      <rPr>
        <b/>
        <sz val="12"/>
        <rFont val="Arial"/>
        <family val="0"/>
      </rPr>
      <t>(CAUTION RRX near next turn)</t>
    </r>
  </si>
  <si>
    <t>264 St.</t>
  </si>
  <si>
    <t>56 Ave.</t>
  </si>
  <si>
    <t>SE</t>
  </si>
  <si>
    <t xml:space="preserve">Gloucester </t>
  </si>
  <si>
    <t>S/E</t>
  </si>
  <si>
    <r>
      <t xml:space="preserve">272 St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Townshipline Rd. </t>
    </r>
    <r>
      <rPr>
        <b/>
        <sz val="12"/>
        <rFont val="Arial"/>
        <family val="0"/>
      </rPr>
      <t>(CAUTION RRX)</t>
    </r>
  </si>
  <si>
    <t>Mt. Lehman St.</t>
  </si>
  <si>
    <t>Hawkins Rd.</t>
  </si>
  <si>
    <t>S/E/N</t>
  </si>
  <si>
    <r>
      <t xml:space="preserve">Olund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Bates rd.</t>
    </r>
  </si>
  <si>
    <r>
      <t xml:space="preserve">Townshipline Rd. </t>
    </r>
    <r>
      <rPr>
        <b/>
        <sz val="12"/>
        <rFont val="Arial"/>
        <family val="0"/>
      </rPr>
      <t>(CAUTION RRX)</t>
    </r>
  </si>
  <si>
    <t>Riverside Rd.</t>
  </si>
  <si>
    <t>Clayburn Rd.</t>
  </si>
  <si>
    <r>
      <t>Route # 11</t>
    </r>
    <r>
      <rPr>
        <b/>
        <i/>
        <sz val="12"/>
        <rFont val="Arial"/>
        <family val="2"/>
      </rPr>
      <t xml:space="preserve"> bc</t>
    </r>
    <r>
      <rPr>
        <sz val="12"/>
        <rFont val="Arial"/>
        <family val="0"/>
      </rPr>
      <t xml:space="preserve"> Gladys Ave.</t>
    </r>
  </si>
  <si>
    <t>BR</t>
  </si>
  <si>
    <t>SW/SE</t>
  </si>
  <si>
    <r>
      <rPr>
        <b/>
        <sz val="12"/>
        <rFont val="Arial"/>
        <family val="0"/>
      </rPr>
      <t>Thru underpass</t>
    </r>
    <r>
      <rPr>
        <sz val="12"/>
        <rFont val="Arial"/>
        <family val="0"/>
      </rPr>
      <t xml:space="preserve"> to South Fraser Way</t>
    </r>
  </si>
  <si>
    <t>Route # 11</t>
  </si>
  <si>
    <r>
      <t xml:space="preserve">Delair Rd. </t>
    </r>
    <r>
      <rPr>
        <b/>
        <sz val="12"/>
        <rFont val="Arial"/>
        <family val="0"/>
      </rPr>
      <t>(CAUTION busy intersection)</t>
    </r>
  </si>
  <si>
    <t>Old Yale Rd.</t>
  </si>
  <si>
    <t>North parallel rd.</t>
  </si>
  <si>
    <r>
      <t xml:space="preserve">Atkinson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North Parallel Rd.</t>
    </r>
  </si>
  <si>
    <r>
      <t xml:space="preserve">No. 3 Rd. </t>
    </r>
    <r>
      <rPr>
        <b/>
        <sz val="12"/>
        <rFont val="Arial"/>
        <family val="0"/>
      </rPr>
      <t>( X Hwy # 1 overpass)</t>
    </r>
  </si>
  <si>
    <t xml:space="preserve">No. 3 Rd. </t>
  </si>
  <si>
    <t>Tolmie Rd.</t>
  </si>
  <si>
    <t>E/S</t>
  </si>
  <si>
    <r>
      <t xml:space="preserve">No. 2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Boundary Rd.</t>
    </r>
  </si>
  <si>
    <r>
      <t xml:space="preserve">Keith Wilson Rd. </t>
    </r>
    <r>
      <rPr>
        <b/>
        <sz val="12"/>
        <rFont val="Arial"/>
        <family val="0"/>
      </rPr>
      <t>(Cross over bridge)</t>
    </r>
  </si>
  <si>
    <t>Chadsey Rd.</t>
  </si>
  <si>
    <t>W/NW</t>
  </si>
  <si>
    <r>
      <t xml:space="preserve">Yale Rd. West </t>
    </r>
    <r>
      <rPr>
        <b/>
        <sz val="12"/>
        <rFont val="Arial"/>
        <family val="0"/>
      </rPr>
      <t>( X Hwy # 1 overpass)</t>
    </r>
  </si>
  <si>
    <t>Industrial Way</t>
  </si>
  <si>
    <t>BL</t>
  </si>
  <si>
    <t>NE</t>
  </si>
  <si>
    <t>Progress Way</t>
  </si>
  <si>
    <t>N/NE</t>
  </si>
  <si>
    <r>
      <t>Lickman Rd.</t>
    </r>
    <r>
      <rPr>
        <b/>
        <i/>
        <sz val="12"/>
        <rFont val="Arial"/>
        <family val="2"/>
      </rPr>
      <t xml:space="preserve"> bc </t>
    </r>
    <r>
      <rPr>
        <sz val="12"/>
        <rFont val="Arial"/>
        <family val="0"/>
      </rPr>
      <t>Chilliwack Mtn. Rd.</t>
    </r>
  </si>
  <si>
    <t>NE/E</t>
  </si>
  <si>
    <r>
      <t xml:space="preserve">Scheyey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Wolfe Rd.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0"/>
      </rPr>
      <t>Hodgins Rd.</t>
    </r>
  </si>
  <si>
    <t>Corbould St.</t>
  </si>
  <si>
    <t>Berkley Rd.</t>
  </si>
  <si>
    <t>Young Rd.</t>
  </si>
  <si>
    <t>Hope River  Rd.</t>
  </si>
  <si>
    <r>
      <t xml:space="preserve">Camp River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Ferry Rd.</t>
    </r>
  </si>
  <si>
    <t>Bustin Rd.</t>
  </si>
  <si>
    <t>SW</t>
  </si>
  <si>
    <t>Yale Rd. East</t>
  </si>
  <si>
    <t>Exit around the back of the Post Office Building onto McGrath Rd.</t>
  </si>
  <si>
    <t>Nevin Rd.</t>
  </si>
  <si>
    <t>Ford Rd.</t>
  </si>
  <si>
    <t>McGrath Rd.</t>
  </si>
  <si>
    <t>Chilliwack Central Rd.</t>
  </si>
  <si>
    <t>Annis Rd. bc Prairie Central Rd.</t>
  </si>
  <si>
    <t>S/W</t>
  </si>
  <si>
    <r>
      <t xml:space="preserve">Banford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Lindell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Bailey Rd.</t>
    </r>
  </si>
  <si>
    <t>Chilliwack River Rd.</t>
  </si>
  <si>
    <t>Promontory Rd.</t>
  </si>
  <si>
    <t>Thomas Rd.</t>
  </si>
  <si>
    <t>Vedder Rd.</t>
  </si>
  <si>
    <r>
      <t xml:space="preserve">Chilliwack Lake Rd. </t>
    </r>
    <r>
      <rPr>
        <b/>
        <sz val="12"/>
        <rFont val="Arial"/>
        <family val="0"/>
      </rPr>
      <t>( Before the bridge)</t>
    </r>
  </si>
  <si>
    <t>T</t>
  </si>
  <si>
    <t xml:space="preserve">Chilliwack Lake Rd. </t>
  </si>
  <si>
    <t>CONTROL #1 - Yellow Barn</t>
  </si>
  <si>
    <t xml:space="preserve">CONTROL # 3 - Thompson Park </t>
  </si>
  <si>
    <r>
      <t>Vedder Mtn. Rd.</t>
    </r>
    <r>
      <rPr>
        <b/>
        <i/>
        <sz val="12"/>
        <rFont val="Arial"/>
        <family val="2"/>
      </rPr>
      <t xml:space="preserve"> bc</t>
    </r>
    <r>
      <rPr>
        <sz val="12"/>
        <rFont val="Arial"/>
        <family val="0"/>
      </rPr>
      <t xml:space="preserve"> Yarrow Central Rd.</t>
    </r>
  </si>
  <si>
    <r>
      <t xml:space="preserve">Boundary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Towne Rd.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Campbell Rd.</t>
    </r>
  </si>
  <si>
    <t>CONTROL # 4 - Birchwood Dairy</t>
  </si>
  <si>
    <t xml:space="preserve"> FINISH - Fort Langley Pub</t>
  </si>
  <si>
    <t>Nelles Rd.</t>
  </si>
  <si>
    <t>Faddon Rd.</t>
  </si>
  <si>
    <t>Vye Rd.</t>
  </si>
  <si>
    <t>B St.</t>
  </si>
  <si>
    <t>Farmer Rd.</t>
  </si>
  <si>
    <t>McCallum Rd.</t>
  </si>
  <si>
    <t>Huntington Rd.</t>
  </si>
  <si>
    <t>Hamm Rd.</t>
  </si>
  <si>
    <t>Zero Ave.</t>
  </si>
  <si>
    <r>
      <t xml:space="preserve">Rte. # 11/ 264 St. </t>
    </r>
    <r>
      <rPr>
        <b/>
        <sz val="12"/>
        <rFont val="Arial"/>
        <family val="0"/>
      </rPr>
      <t>(X over Hwy # 1)</t>
    </r>
  </si>
  <si>
    <t>88 Ave./River Rd.</t>
  </si>
  <si>
    <t>Mavis Rd.</t>
  </si>
  <si>
    <r>
      <t xml:space="preserve">Glover Rd. </t>
    </r>
    <r>
      <rPr>
        <b/>
        <sz val="12"/>
        <rFont val="Arial"/>
        <family val="0"/>
      </rPr>
      <t>(CAUTION RRX)</t>
    </r>
  </si>
  <si>
    <t>Keith Fletcher @ 604- 788-1767</t>
  </si>
  <si>
    <t>88 Ave./Hudson Bay rd.</t>
  </si>
  <si>
    <t>Mary Ave.</t>
  </si>
  <si>
    <t>N/W</t>
  </si>
  <si>
    <t>Royal St./ Mavis Ave.</t>
  </si>
  <si>
    <t>CONTROL # 2 - Rosedale Market (On your left)</t>
  </si>
  <si>
    <r>
      <t xml:space="preserve">Whatcom Rd. </t>
    </r>
    <r>
      <rPr>
        <b/>
        <sz val="12"/>
        <rFont val="Arial"/>
        <family val="0"/>
      </rPr>
      <t>(CAUTION RRX)</t>
    </r>
    <r>
      <rPr>
        <sz val="12"/>
        <rFont val="Arial"/>
        <family val="0"/>
      </rPr>
      <t xml:space="preserve">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0"/>
      </rPr>
      <t>Boundary Rd.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 </t>
    </r>
    <r>
      <rPr>
        <b/>
        <sz val="12"/>
        <rFont val="Arial"/>
        <family val="0"/>
      </rPr>
      <t>(CAUTION RRX) bc 2 Ave.</t>
    </r>
  </si>
  <si>
    <t>Lion's Seniors Hall: Ft Langley-Open 7AM - 8AM</t>
  </si>
  <si>
    <t>Dist(cum)</t>
  </si>
  <si>
    <r>
      <t>Inter-Provincial Rd.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>Wells Line Rd.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Faddon Rd.</t>
    </r>
  </si>
  <si>
    <r>
      <t>4 Ave.</t>
    </r>
    <r>
      <rPr>
        <b/>
        <sz val="12"/>
        <rFont val="Arial"/>
        <family val="0"/>
      </rPr>
      <t xml:space="preserve">(CAUTION:X busy Hwy and RRX) </t>
    </r>
    <r>
      <rPr>
        <b/>
        <i/>
        <sz val="12"/>
        <rFont val="Arial"/>
        <family val="2"/>
      </rPr>
      <t>bc</t>
    </r>
    <r>
      <rPr>
        <sz val="12"/>
        <rFont val="Arial"/>
        <family val="0"/>
      </rPr>
      <t xml:space="preserve"> Riverside Rd.</t>
    </r>
  </si>
  <si>
    <t>Keith Fletcher</t>
  </si>
  <si>
    <t xml:space="preserve"> R </t>
  </si>
  <si>
    <r>
      <t xml:space="preserve">248 St. </t>
    </r>
    <r>
      <rPr>
        <b/>
        <sz val="12"/>
        <rFont val="Arial"/>
        <family val="0"/>
      </rPr>
      <t>IGNORE road closed/ local traffic only barriers!</t>
    </r>
  </si>
  <si>
    <r>
      <t xml:space="preserve">272 St.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0"/>
      </rPr>
      <t xml:space="preserve"> 52 Ave.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</si>
</sst>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2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/>
    </xf>
    <xf numFmtId="0" fontId="6" fillId="35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10.8515625" style="3" bestFit="1" customWidth="1"/>
    <col min="2" max="2" width="4.28125" style="5" customWidth="1"/>
    <col min="3" max="3" width="8.421875" style="5" customWidth="1"/>
    <col min="4" max="4" width="54.421875" style="5" customWidth="1"/>
    <col min="5" max="5" width="6.421875" style="3" customWidth="1"/>
  </cols>
  <sheetData>
    <row r="1" spans="1:5" s="28" customFormat="1" ht="16.5">
      <c r="A1" s="58" t="s">
        <v>5</v>
      </c>
      <c r="B1" s="59"/>
      <c r="C1" s="59"/>
      <c r="D1" s="59"/>
      <c r="E1" s="59"/>
    </row>
    <row r="2" spans="1:5" s="11" customFormat="1" ht="15">
      <c r="A2" s="60" t="s">
        <v>6</v>
      </c>
      <c r="B2" s="59"/>
      <c r="C2" s="59"/>
      <c r="D2" s="59"/>
      <c r="E2" s="59"/>
    </row>
    <row r="3" spans="1:5" s="11" customFormat="1" ht="15">
      <c r="A3" s="60" t="s">
        <v>111</v>
      </c>
      <c r="B3" s="59"/>
      <c r="C3" s="59"/>
      <c r="D3" s="59"/>
      <c r="E3" s="59"/>
    </row>
    <row r="4" spans="1:5" s="11" customFormat="1" ht="15">
      <c r="A4" s="60" t="s">
        <v>7</v>
      </c>
      <c r="B4" s="59"/>
      <c r="C4" s="59"/>
      <c r="D4" s="59"/>
      <c r="E4" s="59"/>
    </row>
    <row r="5" spans="1:5" s="11" customFormat="1" ht="15">
      <c r="A5" s="56"/>
      <c r="B5" s="57"/>
      <c r="C5" s="57"/>
      <c r="D5" s="57"/>
      <c r="E5" s="57"/>
    </row>
    <row r="6" spans="1:5" ht="39.75" customHeight="1">
      <c r="A6" s="2" t="s">
        <v>108</v>
      </c>
      <c r="B6" s="1" t="s">
        <v>0</v>
      </c>
      <c r="C6" s="1" t="s">
        <v>1</v>
      </c>
      <c r="D6" s="4" t="s">
        <v>2</v>
      </c>
      <c r="E6" s="2" t="s">
        <v>3</v>
      </c>
    </row>
    <row r="7" spans="1:5" s="11" customFormat="1" ht="18" customHeight="1">
      <c r="A7" s="6">
        <v>0</v>
      </c>
      <c r="B7" s="7"/>
      <c r="C7" s="8"/>
      <c r="D7" s="9" t="s">
        <v>107</v>
      </c>
      <c r="E7" s="10"/>
    </row>
    <row r="8" spans="1:5" s="11" customFormat="1" ht="15">
      <c r="A8" s="12">
        <v>0</v>
      </c>
      <c r="B8" s="13" t="s">
        <v>8</v>
      </c>
      <c r="C8" s="13" t="s">
        <v>12</v>
      </c>
      <c r="D8" s="31" t="s">
        <v>101</v>
      </c>
      <c r="E8" s="12">
        <v>1</v>
      </c>
    </row>
    <row r="9" spans="1:5" s="32" customFormat="1" ht="13.5" customHeight="1">
      <c r="A9" s="29">
        <f>+A8+E8</f>
        <v>1</v>
      </c>
      <c r="B9" s="30" t="s">
        <v>11</v>
      </c>
      <c r="C9" s="30" t="s">
        <v>9</v>
      </c>
      <c r="D9" s="31" t="s">
        <v>102</v>
      </c>
      <c r="E9" s="29">
        <v>0.1</v>
      </c>
    </row>
    <row r="10" spans="1:5" s="11" customFormat="1" ht="14.25" customHeight="1">
      <c r="A10" s="12">
        <f aca="true" t="shared" si="0" ref="A10:A66">+A9+E9</f>
        <v>1.1</v>
      </c>
      <c r="B10" s="13" t="s">
        <v>8</v>
      </c>
      <c r="C10" s="13" t="s">
        <v>103</v>
      </c>
      <c r="D10" s="31" t="s">
        <v>104</v>
      </c>
      <c r="E10" s="12">
        <v>0.4</v>
      </c>
    </row>
    <row r="11" spans="1:5" s="11" customFormat="1" ht="14.25" customHeight="1">
      <c r="A11" s="12">
        <f>A10+E10</f>
        <v>1.5</v>
      </c>
      <c r="B11" s="13" t="s">
        <v>112</v>
      </c>
      <c r="C11" s="13" t="s">
        <v>12</v>
      </c>
      <c r="D11" s="33" t="s">
        <v>13</v>
      </c>
      <c r="E11" s="12">
        <v>1.6</v>
      </c>
    </row>
    <row r="12" spans="1:5" s="11" customFormat="1" ht="13.5" customHeight="1">
      <c r="A12" s="12">
        <f t="shared" si="0"/>
        <v>3.1</v>
      </c>
      <c r="B12" s="34" t="s">
        <v>8</v>
      </c>
      <c r="C12" s="34" t="s">
        <v>14</v>
      </c>
      <c r="D12" s="33" t="s">
        <v>15</v>
      </c>
      <c r="E12" s="12">
        <v>1.3</v>
      </c>
    </row>
    <row r="13" spans="1:5" s="11" customFormat="1" ht="13.5" customHeight="1">
      <c r="A13" s="12">
        <f t="shared" si="0"/>
        <v>4.4</v>
      </c>
      <c r="B13" s="34" t="s">
        <v>11</v>
      </c>
      <c r="C13" s="34" t="s">
        <v>14</v>
      </c>
      <c r="D13" s="33" t="s">
        <v>16</v>
      </c>
      <c r="E13" s="12">
        <v>2.5</v>
      </c>
    </row>
    <row r="14" spans="1:5" s="11" customFormat="1" ht="13.5" customHeight="1">
      <c r="A14" s="12">
        <f t="shared" si="0"/>
        <v>6.9</v>
      </c>
      <c r="B14" s="34" t="s">
        <v>11</v>
      </c>
      <c r="C14" s="34" t="s">
        <v>12</v>
      </c>
      <c r="D14" s="33" t="s">
        <v>17</v>
      </c>
      <c r="E14" s="12">
        <v>1.6</v>
      </c>
    </row>
    <row r="15" spans="1:5" s="11" customFormat="1" ht="30" customHeight="1">
      <c r="A15" s="12">
        <f>A14+E14</f>
        <v>8.5</v>
      </c>
      <c r="B15" s="34" t="s">
        <v>8</v>
      </c>
      <c r="C15" s="34" t="s">
        <v>14</v>
      </c>
      <c r="D15" s="33" t="s">
        <v>113</v>
      </c>
      <c r="E15" s="12">
        <v>1.5</v>
      </c>
    </row>
    <row r="16" spans="1:5" s="11" customFormat="1" ht="13.5" customHeight="1">
      <c r="A16" s="12">
        <f>A15+E15</f>
        <v>10</v>
      </c>
      <c r="B16" s="34" t="s">
        <v>11</v>
      </c>
      <c r="C16" s="34" t="s">
        <v>12</v>
      </c>
      <c r="D16" s="33" t="s">
        <v>18</v>
      </c>
      <c r="E16" s="12">
        <v>3.4</v>
      </c>
    </row>
    <row r="17" spans="1:5" s="11" customFormat="1" ht="13.5" customHeight="1">
      <c r="A17" s="12">
        <f t="shared" si="0"/>
        <v>13.4</v>
      </c>
      <c r="B17" s="34" t="s">
        <v>8</v>
      </c>
      <c r="C17" s="34" t="s">
        <v>14</v>
      </c>
      <c r="D17" s="33" t="s">
        <v>19</v>
      </c>
      <c r="E17" s="12">
        <v>1.6</v>
      </c>
    </row>
    <row r="18" spans="1:5" s="11" customFormat="1" ht="13.5" customHeight="1">
      <c r="A18" s="12">
        <f t="shared" si="0"/>
        <v>15</v>
      </c>
      <c r="B18" s="35" t="s">
        <v>11</v>
      </c>
      <c r="C18" s="35" t="s">
        <v>12</v>
      </c>
      <c r="D18" s="36" t="s">
        <v>20</v>
      </c>
      <c r="E18" s="14">
        <v>0.3</v>
      </c>
    </row>
    <row r="19" spans="1:5" s="11" customFormat="1" ht="13.5" customHeight="1">
      <c r="A19" s="12">
        <f>A18+E18</f>
        <v>15.3</v>
      </c>
      <c r="B19" s="34" t="s">
        <v>8</v>
      </c>
      <c r="C19" s="34" t="s">
        <v>21</v>
      </c>
      <c r="D19" s="33" t="s">
        <v>22</v>
      </c>
      <c r="E19" s="12">
        <v>1.6</v>
      </c>
    </row>
    <row r="20" spans="1:5" s="11" customFormat="1" ht="13.5" customHeight="1">
      <c r="A20" s="12">
        <f>+A19+E19</f>
        <v>16.900000000000002</v>
      </c>
      <c r="B20" s="34" t="s">
        <v>8</v>
      </c>
      <c r="C20" s="34" t="s">
        <v>23</v>
      </c>
      <c r="D20" s="37" t="s">
        <v>24</v>
      </c>
      <c r="E20" s="12">
        <v>7.1</v>
      </c>
    </row>
    <row r="21" spans="1:5" s="11" customFormat="1" ht="14.25" customHeight="1">
      <c r="A21" s="12">
        <f t="shared" si="0"/>
        <v>24</v>
      </c>
      <c r="B21" s="34" t="s">
        <v>11</v>
      </c>
      <c r="C21" s="34" t="s">
        <v>10</v>
      </c>
      <c r="D21" s="37" t="s">
        <v>25</v>
      </c>
      <c r="E21" s="12">
        <v>0.8</v>
      </c>
    </row>
    <row r="22" spans="1:5" s="11" customFormat="1" ht="13.5" customHeight="1">
      <c r="A22" s="12">
        <f>+A21+E21</f>
        <v>24.8</v>
      </c>
      <c r="B22" s="34" t="s">
        <v>8</v>
      </c>
      <c r="C22" s="34" t="s">
        <v>12</v>
      </c>
      <c r="D22" s="37" t="s">
        <v>26</v>
      </c>
      <c r="E22" s="12">
        <v>0.8</v>
      </c>
    </row>
    <row r="23" spans="1:5" s="11" customFormat="1" ht="12.75" customHeight="1">
      <c r="A23" s="12">
        <f t="shared" si="0"/>
        <v>25.6</v>
      </c>
      <c r="B23" s="34" t="s">
        <v>8</v>
      </c>
      <c r="C23" s="34" t="s">
        <v>27</v>
      </c>
      <c r="D23" s="37" t="s">
        <v>28</v>
      </c>
      <c r="E23" s="12">
        <v>2.5</v>
      </c>
    </row>
    <row r="24" spans="1:5" s="11" customFormat="1" ht="15">
      <c r="A24" s="12">
        <f aca="true" t="shared" si="1" ref="A24:A34">+A23+E23</f>
        <v>28.1</v>
      </c>
      <c r="B24" s="34" t="s">
        <v>8</v>
      </c>
      <c r="C24" s="34" t="s">
        <v>12</v>
      </c>
      <c r="D24" s="37" t="s">
        <v>29</v>
      </c>
      <c r="E24" s="12">
        <v>5</v>
      </c>
    </row>
    <row r="25" spans="1:5" s="11" customFormat="1" ht="15">
      <c r="A25" s="12">
        <f t="shared" si="1"/>
        <v>33.1</v>
      </c>
      <c r="B25" s="34" t="s">
        <v>8</v>
      </c>
      <c r="C25" s="34" t="s">
        <v>14</v>
      </c>
      <c r="D25" s="37" t="s">
        <v>30</v>
      </c>
      <c r="E25" s="12">
        <v>0.8</v>
      </c>
    </row>
    <row r="26" spans="1:5" s="11" customFormat="1" ht="14.25" customHeight="1">
      <c r="A26" s="12">
        <f t="shared" si="1"/>
        <v>33.9</v>
      </c>
      <c r="B26" s="34" t="s">
        <v>11</v>
      </c>
      <c r="C26" s="34" t="s">
        <v>12</v>
      </c>
      <c r="D26" s="37" t="s">
        <v>31</v>
      </c>
      <c r="E26" s="12">
        <v>0.1</v>
      </c>
    </row>
    <row r="27" spans="1:5" s="11" customFormat="1" ht="13.5" customHeight="1">
      <c r="A27" s="12">
        <f t="shared" si="1"/>
        <v>34</v>
      </c>
      <c r="B27" s="34" t="s">
        <v>8</v>
      </c>
      <c r="C27" s="34" t="s">
        <v>14</v>
      </c>
      <c r="D27" s="37" t="s">
        <v>32</v>
      </c>
      <c r="E27" s="12">
        <v>4.9</v>
      </c>
    </row>
    <row r="28" spans="1:5" s="11" customFormat="1" ht="13.5" customHeight="1">
      <c r="A28" s="12">
        <f t="shared" si="1"/>
        <v>38.9</v>
      </c>
      <c r="B28" s="34" t="s">
        <v>33</v>
      </c>
      <c r="C28" s="34" t="s">
        <v>34</v>
      </c>
      <c r="D28" s="33" t="s">
        <v>35</v>
      </c>
      <c r="E28" s="12">
        <v>0.3</v>
      </c>
    </row>
    <row r="29" spans="1:5" s="11" customFormat="1" ht="13.5" customHeight="1">
      <c r="A29" s="12">
        <f t="shared" si="1"/>
        <v>39.199999999999996</v>
      </c>
      <c r="B29" s="34" t="s">
        <v>33</v>
      </c>
      <c r="C29" s="34" t="s">
        <v>14</v>
      </c>
      <c r="D29" s="33" t="s">
        <v>36</v>
      </c>
      <c r="E29" s="12">
        <v>0.5</v>
      </c>
    </row>
    <row r="30" spans="1:5" s="11" customFormat="1" ht="14.25" customHeight="1">
      <c r="A30" s="12">
        <f t="shared" si="1"/>
        <v>39.699999999999996</v>
      </c>
      <c r="B30" s="34" t="s">
        <v>11</v>
      </c>
      <c r="C30" s="34" t="s">
        <v>12</v>
      </c>
      <c r="D30" s="33" t="s">
        <v>37</v>
      </c>
      <c r="E30" s="12">
        <v>2.3</v>
      </c>
    </row>
    <row r="31" spans="1:5" s="11" customFormat="1" ht="13.5" customHeight="1">
      <c r="A31" s="12">
        <f>A30+E30</f>
        <v>41.99999999999999</v>
      </c>
      <c r="B31" s="34" t="s">
        <v>8</v>
      </c>
      <c r="C31" s="34" t="s">
        <v>12</v>
      </c>
      <c r="D31" s="33" t="s">
        <v>38</v>
      </c>
      <c r="E31" s="12">
        <v>0.6</v>
      </c>
    </row>
    <row r="32" spans="1:5" s="16" customFormat="1" ht="13.5" customHeight="1">
      <c r="A32" s="12">
        <f t="shared" si="1"/>
        <v>42.599999999999994</v>
      </c>
      <c r="B32" s="38" t="s">
        <v>8</v>
      </c>
      <c r="C32" s="38" t="s">
        <v>14</v>
      </c>
      <c r="D32" s="39" t="s">
        <v>39</v>
      </c>
      <c r="E32" s="15">
        <v>5.8</v>
      </c>
    </row>
    <row r="33" spans="1:5" s="16" customFormat="1" ht="13.5" customHeight="1">
      <c r="A33" s="12">
        <f t="shared" si="1"/>
        <v>48.39999999999999</v>
      </c>
      <c r="B33" s="38" t="s">
        <v>8</v>
      </c>
      <c r="C33" s="38" t="s">
        <v>23</v>
      </c>
      <c r="D33" s="39" t="s">
        <v>40</v>
      </c>
      <c r="E33" s="15">
        <v>4.6</v>
      </c>
    </row>
    <row r="34" spans="1:5" s="16" customFormat="1" ht="14.25" customHeight="1">
      <c r="A34" s="12">
        <f t="shared" si="1"/>
        <v>52.99999999999999</v>
      </c>
      <c r="B34" s="38" t="s">
        <v>8</v>
      </c>
      <c r="C34" s="38" t="s">
        <v>14</v>
      </c>
      <c r="D34" s="33" t="s">
        <v>41</v>
      </c>
      <c r="E34" s="15">
        <v>0.7</v>
      </c>
    </row>
    <row r="35" spans="1:5" s="11" customFormat="1" ht="18" customHeight="1">
      <c r="A35" s="12">
        <f>A34+E34</f>
        <v>53.699999999999996</v>
      </c>
      <c r="B35" s="18"/>
      <c r="C35" s="19"/>
      <c r="D35" s="40" t="s">
        <v>81</v>
      </c>
      <c r="E35" s="20"/>
    </row>
    <row r="36" spans="1:5" s="11" customFormat="1" ht="13.5" customHeight="1">
      <c r="A36" s="12">
        <f t="shared" si="0"/>
        <v>53.699999999999996</v>
      </c>
      <c r="B36" s="35" t="s">
        <v>11</v>
      </c>
      <c r="C36" s="35" t="s">
        <v>12</v>
      </c>
      <c r="D36" s="39" t="s">
        <v>42</v>
      </c>
      <c r="E36" s="14">
        <v>1.9</v>
      </c>
    </row>
    <row r="37" spans="1:5" s="11" customFormat="1" ht="13.5" customHeight="1">
      <c r="A37" s="12">
        <f t="shared" si="0"/>
        <v>55.599999999999994</v>
      </c>
      <c r="B37" s="35" t="s">
        <v>11</v>
      </c>
      <c r="C37" s="35" t="s">
        <v>10</v>
      </c>
      <c r="D37" s="41" t="s">
        <v>43</v>
      </c>
      <c r="E37" s="14">
        <v>1.5</v>
      </c>
    </row>
    <row r="38" spans="1:5" s="11" customFormat="1" ht="14.25" customHeight="1">
      <c r="A38" s="12">
        <f t="shared" si="0"/>
        <v>57.099999999999994</v>
      </c>
      <c r="B38" s="42" t="s">
        <v>8</v>
      </c>
      <c r="C38" s="42" t="s">
        <v>44</v>
      </c>
      <c r="D38" s="43" t="s">
        <v>45</v>
      </c>
      <c r="E38" s="12">
        <v>1.3</v>
      </c>
    </row>
    <row r="39" spans="1:5" s="11" customFormat="1" ht="14.25" customHeight="1">
      <c r="A39" s="12">
        <f>+A38+E38</f>
        <v>58.39999999999999</v>
      </c>
      <c r="B39" s="42" t="s">
        <v>11</v>
      </c>
      <c r="C39" s="42" t="s">
        <v>12</v>
      </c>
      <c r="D39" s="43" t="s">
        <v>46</v>
      </c>
      <c r="E39" s="12">
        <v>1</v>
      </c>
    </row>
    <row r="40" spans="1:5" s="11" customFormat="1" ht="13.5" customHeight="1">
      <c r="A40" s="12">
        <f t="shared" si="0"/>
        <v>59.39999999999999</v>
      </c>
      <c r="B40" s="42" t="s">
        <v>11</v>
      </c>
      <c r="C40" s="42" t="s">
        <v>10</v>
      </c>
      <c r="D40" s="43" t="s">
        <v>47</v>
      </c>
      <c r="E40" s="12">
        <v>3.1</v>
      </c>
    </row>
    <row r="41" spans="1:5" s="11" customFormat="1" ht="13.5" customHeight="1">
      <c r="A41" s="12">
        <f t="shared" si="0"/>
        <v>62.49999999999999</v>
      </c>
      <c r="B41" s="42" t="s">
        <v>11</v>
      </c>
      <c r="C41" s="42" t="s">
        <v>48</v>
      </c>
      <c r="D41" s="43" t="s">
        <v>49</v>
      </c>
      <c r="E41" s="12">
        <v>0.8</v>
      </c>
    </row>
    <row r="42" spans="1:5" s="11" customFormat="1" ht="13.5" customHeight="1">
      <c r="A42" s="12">
        <f t="shared" si="0"/>
        <v>63.29999999999999</v>
      </c>
      <c r="B42" s="42" t="s">
        <v>8</v>
      </c>
      <c r="C42" s="42" t="s">
        <v>12</v>
      </c>
      <c r="D42" s="43" t="s">
        <v>50</v>
      </c>
      <c r="E42" s="12">
        <v>5.3</v>
      </c>
    </row>
    <row r="43" spans="1:5" s="11" customFormat="1" ht="13.5" customHeight="1">
      <c r="A43" s="12">
        <f t="shared" si="0"/>
        <v>68.6</v>
      </c>
      <c r="B43" s="42" t="s">
        <v>51</v>
      </c>
      <c r="C43" s="42" t="s">
        <v>52</v>
      </c>
      <c r="D43" s="43" t="s">
        <v>53</v>
      </c>
      <c r="E43" s="12">
        <v>1.1</v>
      </c>
    </row>
    <row r="44" spans="1:5" s="11" customFormat="1" ht="14.25" customHeight="1">
      <c r="A44" s="12">
        <f t="shared" si="0"/>
        <v>69.69999999999999</v>
      </c>
      <c r="B44" s="42" t="s">
        <v>11</v>
      </c>
      <c r="C44" s="42" t="s">
        <v>54</v>
      </c>
      <c r="D44" s="43" t="s">
        <v>55</v>
      </c>
      <c r="E44" s="12">
        <v>1.7</v>
      </c>
    </row>
    <row r="45" spans="1:5" s="11" customFormat="1" ht="13.5" customHeight="1">
      <c r="A45" s="12">
        <f t="shared" si="0"/>
        <v>71.39999999999999</v>
      </c>
      <c r="B45" s="42" t="s">
        <v>8</v>
      </c>
      <c r="C45" s="42" t="s">
        <v>56</v>
      </c>
      <c r="D45" s="43" t="s">
        <v>57</v>
      </c>
      <c r="E45" s="12">
        <v>2.8</v>
      </c>
    </row>
    <row r="46" spans="1:5" s="11" customFormat="1" ht="13.5" customHeight="1">
      <c r="A46" s="12">
        <f t="shared" si="0"/>
        <v>74.19999999999999</v>
      </c>
      <c r="B46" s="42" t="s">
        <v>11</v>
      </c>
      <c r="C46" s="42" t="s">
        <v>10</v>
      </c>
      <c r="D46" s="43" t="s">
        <v>58</v>
      </c>
      <c r="E46" s="12">
        <v>1.6</v>
      </c>
    </row>
    <row r="47" spans="1:5" s="11" customFormat="1" ht="13.5" customHeight="1">
      <c r="A47" s="12">
        <f t="shared" si="0"/>
        <v>75.79999999999998</v>
      </c>
      <c r="B47" s="42" t="s">
        <v>8</v>
      </c>
      <c r="C47" s="42" t="s">
        <v>12</v>
      </c>
      <c r="D47" s="43" t="s">
        <v>59</v>
      </c>
      <c r="E47" s="12">
        <v>0.5</v>
      </c>
    </row>
    <row r="48" spans="1:5" s="11" customFormat="1" ht="13.5" customHeight="1">
      <c r="A48" s="12">
        <f t="shared" si="0"/>
        <v>76.29999999999998</v>
      </c>
      <c r="B48" s="42" t="s">
        <v>11</v>
      </c>
      <c r="C48" s="42" t="s">
        <v>10</v>
      </c>
      <c r="D48" s="43" t="s">
        <v>60</v>
      </c>
      <c r="E48" s="12">
        <v>0.2</v>
      </c>
    </row>
    <row r="49" spans="1:5" s="11" customFormat="1" ht="13.5" customHeight="1">
      <c r="A49" s="12">
        <f t="shared" si="0"/>
        <v>76.49999999999999</v>
      </c>
      <c r="B49" s="42" t="s">
        <v>8</v>
      </c>
      <c r="C49" s="42" t="s">
        <v>12</v>
      </c>
      <c r="D49" s="43" t="s">
        <v>61</v>
      </c>
      <c r="E49" s="12">
        <v>4.2</v>
      </c>
    </row>
    <row r="50" spans="1:5" s="11" customFormat="1" ht="13.5" customHeight="1">
      <c r="A50" s="12">
        <f t="shared" si="0"/>
        <v>80.69999999999999</v>
      </c>
      <c r="B50" s="42" t="s">
        <v>8</v>
      </c>
      <c r="C50" s="42" t="s">
        <v>12</v>
      </c>
      <c r="D50" s="43" t="s">
        <v>62</v>
      </c>
      <c r="E50" s="12">
        <v>9.1</v>
      </c>
    </row>
    <row r="51" spans="1:5" s="11" customFormat="1" ht="13.5" customHeight="1">
      <c r="A51" s="12">
        <f t="shared" si="0"/>
        <v>89.79999999999998</v>
      </c>
      <c r="B51" s="42" t="s">
        <v>8</v>
      </c>
      <c r="C51" s="42" t="s">
        <v>14</v>
      </c>
      <c r="D51" s="43" t="s">
        <v>63</v>
      </c>
      <c r="E51" s="12">
        <v>1.4</v>
      </c>
    </row>
    <row r="52" spans="1:5" s="11" customFormat="1" ht="13.5" customHeight="1">
      <c r="A52" s="12">
        <f t="shared" si="0"/>
        <v>91.19999999999999</v>
      </c>
      <c r="B52" s="42" t="s">
        <v>8</v>
      </c>
      <c r="C52" s="42" t="s">
        <v>64</v>
      </c>
      <c r="D52" s="43" t="s">
        <v>38</v>
      </c>
      <c r="E52" s="12">
        <v>0.8</v>
      </c>
    </row>
    <row r="53" spans="1:5" s="11" customFormat="1" ht="13.5" customHeight="1">
      <c r="A53" s="12">
        <f t="shared" si="0"/>
        <v>91.99999999999999</v>
      </c>
      <c r="B53" s="42" t="s">
        <v>8</v>
      </c>
      <c r="C53" s="42" t="s">
        <v>9</v>
      </c>
      <c r="D53" s="44" t="s">
        <v>65</v>
      </c>
      <c r="E53" s="17">
        <v>0.3</v>
      </c>
    </row>
    <row r="54" spans="1:5" s="11" customFormat="1" ht="22.5" customHeight="1">
      <c r="A54" s="12">
        <f>A53+E53</f>
        <v>92.29999999999998</v>
      </c>
      <c r="B54" s="21"/>
      <c r="C54" s="22"/>
      <c r="D54" s="45" t="s">
        <v>105</v>
      </c>
      <c r="E54" s="23"/>
    </row>
    <row r="55" spans="1:5" s="11" customFormat="1" ht="30">
      <c r="A55" s="12">
        <f t="shared" si="0"/>
        <v>92.29999999999998</v>
      </c>
      <c r="B55" s="24"/>
      <c r="C55" s="24"/>
      <c r="D55" s="46" t="s">
        <v>66</v>
      </c>
      <c r="E55" s="12">
        <v>0.1</v>
      </c>
    </row>
    <row r="56" spans="1:5" s="11" customFormat="1" ht="13.5" customHeight="1">
      <c r="A56" s="12">
        <f t="shared" si="0"/>
        <v>92.39999999999998</v>
      </c>
      <c r="B56" s="47" t="s">
        <v>11</v>
      </c>
      <c r="C56" s="47" t="s">
        <v>14</v>
      </c>
      <c r="D56" s="41" t="s">
        <v>69</v>
      </c>
      <c r="E56" s="14">
        <v>0.7</v>
      </c>
    </row>
    <row r="57" spans="1:5" s="11" customFormat="1" ht="13.5" customHeight="1">
      <c r="A57" s="12">
        <f t="shared" si="0"/>
        <v>93.09999999999998</v>
      </c>
      <c r="B57" s="47" t="s">
        <v>8</v>
      </c>
      <c r="C57" s="47" t="s">
        <v>9</v>
      </c>
      <c r="D57" s="48" t="s">
        <v>67</v>
      </c>
      <c r="E57" s="25">
        <v>0.2</v>
      </c>
    </row>
    <row r="58" spans="1:5" s="11" customFormat="1" ht="13.5" customHeight="1">
      <c r="A58" s="12">
        <f t="shared" si="0"/>
        <v>93.29999999999998</v>
      </c>
      <c r="B58" s="35" t="s">
        <v>11</v>
      </c>
      <c r="C58" s="35" t="s">
        <v>14</v>
      </c>
      <c r="D58" s="41" t="s">
        <v>68</v>
      </c>
      <c r="E58" s="14">
        <v>1.6</v>
      </c>
    </row>
    <row r="59" spans="1:5" s="11" customFormat="1" ht="13.5" customHeight="1">
      <c r="A59" s="12">
        <f t="shared" si="0"/>
        <v>94.89999999999998</v>
      </c>
      <c r="B59" s="35" t="s">
        <v>8</v>
      </c>
      <c r="C59" s="35" t="s">
        <v>9</v>
      </c>
      <c r="D59" s="41" t="s">
        <v>70</v>
      </c>
      <c r="E59" s="14">
        <v>1.6</v>
      </c>
    </row>
    <row r="60" spans="1:5" s="11" customFormat="1" ht="13.5" customHeight="1">
      <c r="A60" s="12">
        <f t="shared" si="0"/>
        <v>96.49999999999997</v>
      </c>
      <c r="B60" s="35" t="s">
        <v>11</v>
      </c>
      <c r="C60" s="35" t="s">
        <v>72</v>
      </c>
      <c r="D60" s="41" t="s">
        <v>71</v>
      </c>
      <c r="E60" s="14">
        <v>6.4</v>
      </c>
    </row>
    <row r="61" spans="1:5" s="11" customFormat="1" ht="13.5" customHeight="1">
      <c r="A61" s="12">
        <f t="shared" si="0"/>
        <v>102.89999999999998</v>
      </c>
      <c r="B61" s="34" t="s">
        <v>11</v>
      </c>
      <c r="C61" s="49" t="s">
        <v>72</v>
      </c>
      <c r="D61" s="41" t="s">
        <v>73</v>
      </c>
      <c r="E61" s="12">
        <v>6.1</v>
      </c>
    </row>
    <row r="62" spans="1:5" s="11" customFormat="1" ht="13.5" customHeight="1">
      <c r="A62" s="12">
        <f t="shared" si="0"/>
        <v>108.99999999999997</v>
      </c>
      <c r="B62" s="35" t="s">
        <v>11</v>
      </c>
      <c r="C62" s="35" t="s">
        <v>14</v>
      </c>
      <c r="D62" s="41" t="s">
        <v>74</v>
      </c>
      <c r="E62" s="14">
        <v>0.9</v>
      </c>
    </row>
    <row r="63" spans="1:5" s="11" customFormat="1" ht="13.5" customHeight="1">
      <c r="A63" s="12">
        <f t="shared" si="0"/>
        <v>109.89999999999998</v>
      </c>
      <c r="B63" s="35" t="s">
        <v>8</v>
      </c>
      <c r="C63" s="35" t="s">
        <v>9</v>
      </c>
      <c r="D63" s="41" t="s">
        <v>75</v>
      </c>
      <c r="E63" s="14">
        <v>1</v>
      </c>
    </row>
    <row r="64" spans="1:5" s="11" customFormat="1" ht="13.5" customHeight="1">
      <c r="A64" s="12">
        <f t="shared" si="0"/>
        <v>110.89999999999998</v>
      </c>
      <c r="B64" s="35" t="s">
        <v>11</v>
      </c>
      <c r="C64" s="35" t="s">
        <v>72</v>
      </c>
      <c r="D64" s="41" t="s">
        <v>76</v>
      </c>
      <c r="E64" s="14">
        <v>1.7</v>
      </c>
    </row>
    <row r="65" spans="1:5" s="11" customFormat="1" ht="12.75" customHeight="1">
      <c r="A65" s="12">
        <f t="shared" si="0"/>
        <v>112.59999999999998</v>
      </c>
      <c r="B65" s="35" t="s">
        <v>11</v>
      </c>
      <c r="C65" s="35" t="s">
        <v>14</v>
      </c>
      <c r="D65" s="41" t="s">
        <v>77</v>
      </c>
      <c r="E65" s="14">
        <v>1.1</v>
      </c>
    </row>
    <row r="66" spans="1:5" s="11" customFormat="1" ht="14.25" customHeight="1">
      <c r="A66" s="12">
        <f t="shared" si="0"/>
        <v>113.69999999999997</v>
      </c>
      <c r="B66" s="34" t="s">
        <v>11</v>
      </c>
      <c r="C66" s="34" t="s">
        <v>12</v>
      </c>
      <c r="D66" s="41" t="s">
        <v>78</v>
      </c>
      <c r="E66" s="12">
        <v>7</v>
      </c>
    </row>
    <row r="67" spans="1:5" s="11" customFormat="1" ht="15">
      <c r="A67" s="12"/>
      <c r="B67" s="35"/>
      <c r="C67" s="35"/>
      <c r="D67" s="50" t="s">
        <v>82</v>
      </c>
      <c r="E67" s="14"/>
    </row>
    <row r="68" spans="1:5" s="11" customFormat="1" ht="13.5" customHeight="1">
      <c r="A68" s="12">
        <f>+A66+E66</f>
        <v>120.69999999999997</v>
      </c>
      <c r="B68" s="35" t="s">
        <v>79</v>
      </c>
      <c r="C68" s="35" t="s">
        <v>9</v>
      </c>
      <c r="D68" s="41" t="s">
        <v>80</v>
      </c>
      <c r="E68" s="14">
        <v>7</v>
      </c>
    </row>
    <row r="69" spans="1:5" s="11" customFormat="1" ht="13.5" customHeight="1">
      <c r="A69" s="12">
        <f>+A68+E68</f>
        <v>127.69999999999997</v>
      </c>
      <c r="B69" s="35" t="s">
        <v>11</v>
      </c>
      <c r="C69" s="35" t="s">
        <v>9</v>
      </c>
      <c r="D69" s="41" t="s">
        <v>83</v>
      </c>
      <c r="E69" s="14">
        <v>9.1</v>
      </c>
    </row>
    <row r="70" spans="1:5" s="11" customFormat="1" ht="14.25" customHeight="1">
      <c r="A70" s="12">
        <f>+A69+E69</f>
        <v>136.79999999999998</v>
      </c>
      <c r="B70" s="34" t="s">
        <v>11</v>
      </c>
      <c r="C70" s="34" t="s">
        <v>72</v>
      </c>
      <c r="D70" s="41" t="s">
        <v>84</v>
      </c>
      <c r="E70" s="12">
        <v>5.6</v>
      </c>
    </row>
    <row r="71" spans="1:5" s="11" customFormat="1" ht="15">
      <c r="A71" s="12">
        <f>A70+E70</f>
        <v>142.39999999999998</v>
      </c>
      <c r="B71" s="35" t="s">
        <v>11</v>
      </c>
      <c r="C71" s="35" t="s">
        <v>72</v>
      </c>
      <c r="D71" s="41" t="s">
        <v>109</v>
      </c>
      <c r="E71" s="14">
        <v>9.2</v>
      </c>
    </row>
    <row r="72" spans="1:5" s="11" customFormat="1" ht="15">
      <c r="A72" s="12">
        <f>A71+E71</f>
        <v>151.59999999999997</v>
      </c>
      <c r="B72" s="52"/>
      <c r="C72" s="53"/>
      <c r="D72" s="50" t="s">
        <v>85</v>
      </c>
      <c r="E72" s="14"/>
    </row>
    <row r="73" spans="1:5" s="11" customFormat="1" ht="13.5" customHeight="1">
      <c r="A73" s="12">
        <f aca="true" t="shared" si="2" ref="A73:A88">A72+E72</f>
        <v>151.59999999999997</v>
      </c>
      <c r="B73" s="52" t="s">
        <v>11</v>
      </c>
      <c r="C73" s="53" t="s">
        <v>9</v>
      </c>
      <c r="D73" s="41" t="s">
        <v>87</v>
      </c>
      <c r="E73" s="14">
        <v>0.1</v>
      </c>
    </row>
    <row r="74" spans="1:5" s="11" customFormat="1" ht="13.5" customHeight="1">
      <c r="A74" s="12">
        <f t="shared" si="2"/>
        <v>151.69999999999996</v>
      </c>
      <c r="B74" s="52" t="s">
        <v>11</v>
      </c>
      <c r="C74" s="53" t="s">
        <v>14</v>
      </c>
      <c r="D74" s="41" t="s">
        <v>88</v>
      </c>
      <c r="E74" s="14">
        <v>0.8</v>
      </c>
    </row>
    <row r="75" spans="1:5" s="11" customFormat="1" ht="13.5" customHeight="1">
      <c r="A75" s="12">
        <f t="shared" si="2"/>
        <v>152.49999999999997</v>
      </c>
      <c r="B75" s="52" t="s">
        <v>8</v>
      </c>
      <c r="C75" s="53" t="s">
        <v>9</v>
      </c>
      <c r="D75" s="41" t="s">
        <v>89</v>
      </c>
      <c r="E75" s="14">
        <v>0.8</v>
      </c>
    </row>
    <row r="76" spans="1:5" s="11" customFormat="1" ht="30">
      <c r="A76" s="12">
        <f t="shared" si="2"/>
        <v>153.29999999999998</v>
      </c>
      <c r="B76" s="54" t="s">
        <v>11</v>
      </c>
      <c r="C76" s="55" t="s">
        <v>14</v>
      </c>
      <c r="D76" s="41" t="s">
        <v>106</v>
      </c>
      <c r="E76" s="12">
        <v>4.6</v>
      </c>
    </row>
    <row r="77" spans="1:5" s="11" customFormat="1" ht="14.25" customHeight="1">
      <c r="A77" s="12">
        <f t="shared" si="2"/>
        <v>157.89999999999998</v>
      </c>
      <c r="B77" s="52" t="s">
        <v>8</v>
      </c>
      <c r="C77" s="53" t="s">
        <v>10</v>
      </c>
      <c r="D77" s="41" t="s">
        <v>90</v>
      </c>
      <c r="E77" s="14">
        <v>0.2</v>
      </c>
    </row>
    <row r="78" spans="1:5" s="11" customFormat="1" ht="15">
      <c r="A78" s="12">
        <f t="shared" si="2"/>
        <v>158.09999999999997</v>
      </c>
      <c r="B78" s="54" t="s">
        <v>11</v>
      </c>
      <c r="C78" s="55" t="s">
        <v>9</v>
      </c>
      <c r="D78" s="41" t="s">
        <v>110</v>
      </c>
      <c r="E78" s="12">
        <v>1</v>
      </c>
    </row>
    <row r="79" spans="1:5" s="11" customFormat="1" ht="13.5" customHeight="1">
      <c r="A79" s="12">
        <f t="shared" si="2"/>
        <v>159.09999999999997</v>
      </c>
      <c r="B79" s="52" t="s">
        <v>11</v>
      </c>
      <c r="C79" s="53" t="s">
        <v>9</v>
      </c>
      <c r="D79" s="41" t="s">
        <v>91</v>
      </c>
      <c r="E79" s="14">
        <v>1.6</v>
      </c>
    </row>
    <row r="80" spans="1:5" s="11" customFormat="1" ht="14.25" customHeight="1">
      <c r="A80" s="12">
        <f t="shared" si="2"/>
        <v>160.69999999999996</v>
      </c>
      <c r="B80" s="52" t="s">
        <v>8</v>
      </c>
      <c r="C80" s="53" t="s">
        <v>10</v>
      </c>
      <c r="D80" s="41" t="s">
        <v>92</v>
      </c>
      <c r="E80" s="14">
        <v>0.8</v>
      </c>
    </row>
    <row r="81" spans="1:5" s="11" customFormat="1" ht="13.5" customHeight="1">
      <c r="A81" s="12">
        <f t="shared" si="2"/>
        <v>161.49999999999997</v>
      </c>
      <c r="B81" s="52" t="s">
        <v>11</v>
      </c>
      <c r="C81" s="53" t="s">
        <v>9</v>
      </c>
      <c r="D81" s="41" t="s">
        <v>93</v>
      </c>
      <c r="E81" s="14">
        <v>5.6</v>
      </c>
    </row>
    <row r="82" spans="1:5" s="11" customFormat="1" ht="13.5" customHeight="1">
      <c r="A82" s="12">
        <f t="shared" si="2"/>
        <v>167.09999999999997</v>
      </c>
      <c r="B82" s="52" t="s">
        <v>11</v>
      </c>
      <c r="C82" s="53" t="s">
        <v>14</v>
      </c>
      <c r="D82" s="41" t="s">
        <v>94</v>
      </c>
      <c r="E82" s="14">
        <v>1.6</v>
      </c>
    </row>
    <row r="83" spans="1:5" s="11" customFormat="1" ht="13.5" customHeight="1">
      <c r="A83" s="12">
        <f t="shared" si="2"/>
        <v>168.69999999999996</v>
      </c>
      <c r="B83" s="52" t="s">
        <v>8</v>
      </c>
      <c r="C83" s="53" t="s">
        <v>9</v>
      </c>
      <c r="D83" s="41" t="s">
        <v>95</v>
      </c>
      <c r="E83" s="14">
        <v>7.5</v>
      </c>
    </row>
    <row r="84" spans="1:5" s="11" customFormat="1" ht="13.5" customHeight="1">
      <c r="A84" s="12">
        <f t="shared" si="2"/>
        <v>176.19999999999996</v>
      </c>
      <c r="B84" s="52" t="s">
        <v>8</v>
      </c>
      <c r="C84" s="53" t="s">
        <v>10</v>
      </c>
      <c r="D84" s="41" t="s">
        <v>114</v>
      </c>
      <c r="E84" s="14">
        <v>11.9</v>
      </c>
    </row>
    <row r="85" spans="1:5" s="11" customFormat="1" ht="13.5" customHeight="1">
      <c r="A85" s="12">
        <f t="shared" si="2"/>
        <v>188.09999999999997</v>
      </c>
      <c r="B85" s="52" t="s">
        <v>8</v>
      </c>
      <c r="C85" s="53" t="s">
        <v>10</v>
      </c>
      <c r="D85" s="41" t="s">
        <v>96</v>
      </c>
      <c r="E85" s="14">
        <v>7.5</v>
      </c>
    </row>
    <row r="86" spans="1:5" s="11" customFormat="1" ht="13.5" customHeight="1">
      <c r="A86" s="12">
        <f t="shared" si="2"/>
        <v>195.59999999999997</v>
      </c>
      <c r="B86" s="52" t="s">
        <v>11</v>
      </c>
      <c r="C86" s="53" t="s">
        <v>9</v>
      </c>
      <c r="D86" s="41" t="s">
        <v>97</v>
      </c>
      <c r="E86" s="14">
        <v>6.3</v>
      </c>
    </row>
    <row r="87" spans="1:5" s="11" customFormat="1" ht="13.5" customHeight="1">
      <c r="A87" s="12">
        <f t="shared" si="2"/>
        <v>201.89999999999998</v>
      </c>
      <c r="B87" s="52" t="s">
        <v>8</v>
      </c>
      <c r="C87" s="53" t="s">
        <v>9</v>
      </c>
      <c r="D87" s="41" t="s">
        <v>98</v>
      </c>
      <c r="E87" s="14">
        <v>0.2</v>
      </c>
    </row>
    <row r="88" spans="1:5" s="11" customFormat="1" ht="13.5" customHeight="1">
      <c r="A88" s="12">
        <f t="shared" si="2"/>
        <v>202.09999999999997</v>
      </c>
      <c r="B88" s="52" t="s">
        <v>8</v>
      </c>
      <c r="C88" s="53" t="s">
        <v>10</v>
      </c>
      <c r="D88" s="41" t="s">
        <v>99</v>
      </c>
      <c r="E88" s="14">
        <v>0.1</v>
      </c>
    </row>
    <row r="89" spans="1:5" s="11" customFormat="1" ht="19.5" customHeight="1">
      <c r="A89" s="12">
        <f>A88+E88</f>
        <v>202.19999999999996</v>
      </c>
      <c r="B89" s="26"/>
      <c r="C89" s="27"/>
      <c r="D89" s="51" t="s">
        <v>86</v>
      </c>
      <c r="E89" s="14"/>
    </row>
    <row r="90" ht="12">
      <c r="D90" s="5" t="s">
        <v>4</v>
      </c>
    </row>
    <row r="91" ht="12">
      <c r="D91" s="5" t="s">
        <v>100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horizontalDpi="600" verticalDpi="600" orientation="portrait"/>
  <headerFooter alignWithMargins="0">
    <oddFooter>&amp;C&amp;8BL=BEAR LEFT  BR=BEAR RIGHT  ST=STRAIGHT CO=CONTINUE  T=TURN
&amp;10
</oddFoot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2013-09-13T03:54:20Z</cp:lastPrinted>
  <dcterms:created xsi:type="dcterms:W3CDTF">1998-06-30T20:04:50Z</dcterms:created>
  <dcterms:modified xsi:type="dcterms:W3CDTF">2013-09-23T20:23:46Z</dcterms:modified>
  <cp:category/>
  <cp:version/>
  <cp:contentType/>
  <cp:contentStatus/>
</cp:coreProperties>
</file>