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24240" windowHeight="137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<sst xmlns="http://schemas.openxmlformats.org/spreadsheetml/2006/main" count="193" uniqueCount="115">
  <si>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</si>
  <si>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</si>
  <si>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</si>
  <si>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</si>
  <si>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</si>
  <si>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</si>
  <si>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>Things to Remember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</si>
  <si>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</si>
  <si>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</si>
  <si>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</si>
  <si>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</si>
  <si>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</si>
  <si>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</si>
  <si>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</si>
  <si>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</si>
  <si>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</si>
  <si>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</si>
  <si>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</si>
  <si>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</si>
  <si>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</si>
  <si>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</si>
  <si>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</si>
  <si>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</si>
  <si>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</si>
  <si>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</si>
  <si>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</si>
  <si>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</si>
  <si>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</si>
  <si>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</si>
  <si>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</si>
  <si>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</si>
  <si>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</si>
  <si>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</si>
  <si>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</si>
  <si>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</si>
  <si>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</si>
  <si>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</si>
  <si>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</si>
  <si>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</si>
  <si>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</si>
  <si>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</si>
  <si>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</si>
  <si>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</si>
  <si>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</si>
  <si>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</si>
  <si>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</si>
  <si>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</si>
  <si>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</si>
  <si>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</si>
  <si>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</si>
  <si>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</si>
  <si>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</si>
  <si>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</si>
  <si>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</si>
  <si>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</si>
  <si>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</si>
  <si>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E</t>
  </si>
  <si>
    <t>R</t>
  </si>
  <si>
    <t>S</t>
  </si>
  <si>
    <t>L</t>
  </si>
  <si>
    <t>S/E</t>
  </si>
  <si>
    <t>N</t>
  </si>
  <si>
    <t>BR</t>
  </si>
  <si>
    <t>SE</t>
  </si>
  <si>
    <t>CO</t>
  </si>
  <si>
    <t>T</t>
  </si>
  <si>
    <t>W</t>
  </si>
  <si>
    <t>SO</t>
  </si>
  <si>
    <t>N/E/S</t>
  </si>
  <si>
    <t>Commercial Drive</t>
  </si>
  <si>
    <t>Grandview</t>
  </si>
  <si>
    <t>Broadway</t>
  </si>
  <si>
    <t>WOOLRIDGE</t>
  </si>
  <si>
    <t>RUE KING EDWARD</t>
  </si>
  <si>
    <t>UNITED BLVD</t>
  </si>
  <si>
    <t>MARY HILL BYPASS</t>
  </si>
  <si>
    <r>
      <t>SHAUNESSY/ARGUE (</t>
    </r>
    <r>
      <rPr>
        <sz val="8"/>
        <rFont val="Arial"/>
        <family val="2"/>
      </rPr>
      <t>ALONG RIVER, THROUGH BOLLARDS)</t>
    </r>
  </si>
  <si>
    <t>PITT RIVER ROAD</t>
  </si>
  <si>
    <t>LOUGHEED HWY #7 (cross bridge)</t>
  </si>
  <si>
    <t>HANEY BYPASS</t>
  </si>
  <si>
    <t>LOUGHEED HWY #7</t>
  </si>
  <si>
    <t>HAYWARD STREET</t>
  </si>
  <si>
    <t>KEYSTONE AVE / DEWDNEY TRUNK</t>
  </si>
  <si>
    <t>CEDAR STREET</t>
  </si>
  <si>
    <t>SEVENTH AVE</t>
  </si>
  <si>
    <t>STAVE LAKE STREET</t>
  </si>
  <si>
    <t>stay on LOUGHEED HWY #7</t>
  </si>
  <si>
    <t xml:space="preserve">L </t>
  </si>
  <si>
    <t>COAST MERIDIAN ROAD</t>
  </si>
  <si>
    <t>PRAIRIE AVE</t>
  </si>
  <si>
    <t>SHAUNESSY STREET</t>
  </si>
  <si>
    <t>DAVID AVE</t>
  </si>
  <si>
    <t>PINETREE WAY</t>
  </si>
  <si>
    <t>GUILDFORD WAY</t>
  </si>
  <si>
    <t>MURRAY STREET</t>
  </si>
  <si>
    <t>ESPLANADE / MURRAY STREET</t>
  </si>
  <si>
    <t>CLARKE STREET</t>
  </si>
  <si>
    <t>BARNET HWY / INLET DR./HASTINGS</t>
  </si>
  <si>
    <t>FELL AVE</t>
  </si>
  <si>
    <t>FRANCES STREET</t>
  </si>
  <si>
    <t>ESMOND AVE</t>
  </si>
  <si>
    <t>UNION AVE</t>
  </si>
  <si>
    <t>CROSS BOUNDARY/ ADANAC ST</t>
  </si>
  <si>
    <t>LAKEWOOD</t>
  </si>
  <si>
    <t>GRANT STREET</t>
  </si>
  <si>
    <t>COMMERCIAL DRIVE</t>
  </si>
  <si>
    <t>Sasquatch Stomper</t>
  </si>
  <si>
    <t>Start: Café Calabria 1745 Commercial Drive, Vancouver</t>
  </si>
  <si>
    <t>Start Control - Café Calabria               (07:00 - 08:00)</t>
  </si>
  <si>
    <t>CONTROL 1 - information control                                      (08:55 - 11:22)</t>
  </si>
  <si>
    <t>CONTROL #2 SASQUATCH INN                                       (10:00 - 1:48 PM)</t>
  </si>
  <si>
    <t>CONTROL #3 - corner of SHAUNESSY AND DAVID AVE            (12:16 PM - 6:57 PM)</t>
  </si>
  <si>
    <t>FINISH CONTROL - CAFÉ CALABRIA     (1:05 PM - 8:30 PM)</t>
  </si>
  <si>
    <t>Ride Organizers - Alex Pope, Tracy Barrill</t>
  </si>
  <si>
    <r>
      <t xml:space="preserve">PHONE: </t>
    </r>
    <r>
      <rPr>
        <i/>
        <sz val="8"/>
        <color indexed="10"/>
        <rFont val="Arial"/>
        <family val="0"/>
      </rPr>
      <t>604-868-7673 or 604-910-6602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</si>
</sst>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i/>
      <sz val="8"/>
      <color indexed="10"/>
      <name val="Arial"/>
      <family val="0"/>
    </font>
    <font>
      <sz val="10"/>
      <color indexed="39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3" fontId="5" fillId="33" borderId="11" xfId="0" applyNumberFormat="1" applyFont="1" applyFill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5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3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/>
    </xf>
    <xf numFmtId="172" fontId="5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21" fillId="34" borderId="16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21" fillId="34" borderId="17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1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69" zoomScaleNormal="169" workbookViewId="0" topLeftCell="D1">
      <selection activeCell="A1" sqref="A1:E1"/>
    </sheetView>
  </sheetViews>
  <sheetFormatPr defaultColWidth="8.8515625" defaultRowHeight="12.75"/>
  <cols>
    <col min="1" max="1" width="7.00390625" style="3" bestFit="1" customWidth="1"/>
    <col min="2" max="2" width="3.28125" style="5" bestFit="1" customWidth="1"/>
    <col min="3" max="3" width="7.140625" style="5" bestFit="1" customWidth="1"/>
    <col min="4" max="4" width="41.8515625" style="5" bestFit="1" customWidth="1"/>
    <col min="5" max="5" width="5.7109375" style="3" bestFit="1" customWidth="1"/>
    <col min="6" max="6" width="62.421875" style="0" hidden="1" customWidth="1"/>
  </cols>
  <sheetData>
    <row r="1" spans="1:5" s="22" customFormat="1" ht="16.5">
      <c r="A1" s="67" t="s">
        <v>106</v>
      </c>
      <c r="B1" s="68"/>
      <c r="C1" s="68"/>
      <c r="D1" s="68"/>
      <c r="E1" s="68"/>
    </row>
    <row r="2" spans="1:5" s="10" customFormat="1" ht="15">
      <c r="A2" s="69">
        <v>40985</v>
      </c>
      <c r="B2" s="68"/>
      <c r="C2" s="68"/>
      <c r="D2" s="68"/>
      <c r="E2" s="68"/>
    </row>
    <row r="3" spans="1:5" s="10" customFormat="1" ht="15">
      <c r="A3" s="70" t="s">
        <v>113</v>
      </c>
      <c r="B3" s="68"/>
      <c r="C3" s="68"/>
      <c r="D3" s="68"/>
      <c r="E3" s="68"/>
    </row>
    <row r="4" spans="1:5" s="10" customFormat="1" ht="15">
      <c r="A4" s="65" t="s">
        <v>107</v>
      </c>
      <c r="B4" s="66"/>
      <c r="C4" s="66"/>
      <c r="D4" s="66"/>
      <c r="E4" s="66"/>
    </row>
    <row r="5" spans="1:5" ht="47.25" customHeight="1">
      <c r="A5" s="2" t="s">
        <v>23</v>
      </c>
      <c r="B5" s="1" t="s">
        <v>24</v>
      </c>
      <c r="C5" s="1" t="s">
        <v>25</v>
      </c>
      <c r="D5" s="4" t="s">
        <v>26</v>
      </c>
      <c r="E5" s="2" t="s">
        <v>27</v>
      </c>
    </row>
    <row r="6" spans="1:6" s="10" customFormat="1" ht="30">
      <c r="A6" s="6">
        <v>0</v>
      </c>
      <c r="B6" s="7"/>
      <c r="C6" s="8"/>
      <c r="D6" s="42" t="s">
        <v>108</v>
      </c>
      <c r="E6" s="9"/>
      <c r="F6" s="27" t="s">
        <v>38</v>
      </c>
    </row>
    <row r="7" spans="1:6" s="10" customFormat="1" ht="15.75" customHeight="1">
      <c r="A7" s="11">
        <v>0</v>
      </c>
      <c r="B7" s="12"/>
      <c r="C7" s="43" t="s">
        <v>58</v>
      </c>
      <c r="D7" s="44" t="s">
        <v>69</v>
      </c>
      <c r="E7" s="11">
        <v>0.6</v>
      </c>
      <c r="F7" s="23" t="s">
        <v>14</v>
      </c>
    </row>
    <row r="8" spans="1:6" s="38" customFormat="1" ht="15.75" customHeight="1">
      <c r="A8" s="36">
        <f>+A7+E7</f>
        <v>0.6</v>
      </c>
      <c r="B8" s="45" t="s">
        <v>59</v>
      </c>
      <c r="C8" s="45" t="s">
        <v>56</v>
      </c>
      <c r="D8" s="44" t="s">
        <v>70</v>
      </c>
      <c r="E8" s="36">
        <v>0.3</v>
      </c>
      <c r="F8" s="37" t="s">
        <v>17</v>
      </c>
    </row>
    <row r="9" spans="1:6" s="10" customFormat="1" ht="15.75" customHeight="1">
      <c r="A9" s="11">
        <f>+A8+E8</f>
        <v>0.8999999999999999</v>
      </c>
      <c r="B9" s="43" t="s">
        <v>59</v>
      </c>
      <c r="C9" s="43" t="s">
        <v>56</v>
      </c>
      <c r="D9" s="44" t="s">
        <v>71</v>
      </c>
      <c r="E9" s="11">
        <v>15.2</v>
      </c>
      <c r="F9" s="23" t="s">
        <v>15</v>
      </c>
    </row>
    <row r="10" spans="1:6" s="10" customFormat="1" ht="26.25" customHeight="1">
      <c r="A10" s="11">
        <f aca="true" t="shared" si="0" ref="A10:A53">+A9+E9</f>
        <v>16.099999999999998</v>
      </c>
      <c r="B10" s="43" t="s">
        <v>57</v>
      </c>
      <c r="C10" s="43" t="s">
        <v>60</v>
      </c>
      <c r="D10" s="44" t="s">
        <v>72</v>
      </c>
      <c r="E10" s="11">
        <v>0.8</v>
      </c>
      <c r="F10" s="23" t="s">
        <v>18</v>
      </c>
    </row>
    <row r="11" spans="1:6" s="10" customFormat="1" ht="15.75" customHeight="1">
      <c r="A11" s="11">
        <f t="shared" si="0"/>
        <v>16.9</v>
      </c>
      <c r="B11" s="43" t="s">
        <v>57</v>
      </c>
      <c r="C11" s="43" t="s">
        <v>58</v>
      </c>
      <c r="D11" s="44" t="s">
        <v>73</v>
      </c>
      <c r="E11" s="11">
        <v>0.3</v>
      </c>
      <c r="F11" s="23" t="s">
        <v>19</v>
      </c>
    </row>
    <row r="12" spans="1:6" s="10" customFormat="1" ht="15.75" customHeight="1">
      <c r="A12" s="11">
        <f t="shared" si="0"/>
        <v>17.2</v>
      </c>
      <c r="B12" s="43" t="s">
        <v>59</v>
      </c>
      <c r="C12" s="43" t="s">
        <v>56</v>
      </c>
      <c r="D12" s="44" t="s">
        <v>74</v>
      </c>
      <c r="E12" s="11">
        <v>3.2</v>
      </c>
      <c r="F12" s="23" t="s">
        <v>16</v>
      </c>
    </row>
    <row r="13" spans="1:6" s="10" customFormat="1" ht="15.75" customHeight="1">
      <c r="A13" s="11">
        <f t="shared" si="0"/>
        <v>20.4</v>
      </c>
      <c r="B13" s="43" t="s">
        <v>57</v>
      </c>
      <c r="C13" s="43" t="s">
        <v>56</v>
      </c>
      <c r="D13" s="44" t="s">
        <v>75</v>
      </c>
      <c r="E13" s="11">
        <v>2.2</v>
      </c>
      <c r="F13" s="23" t="s">
        <v>13</v>
      </c>
    </row>
    <row r="14" spans="1:6" s="10" customFormat="1" ht="26.25" customHeight="1">
      <c r="A14" s="11">
        <f t="shared" si="0"/>
        <v>22.599999999999998</v>
      </c>
      <c r="B14" s="43" t="s">
        <v>57</v>
      </c>
      <c r="C14" s="43" t="s">
        <v>60</v>
      </c>
      <c r="D14" s="44" t="s">
        <v>76</v>
      </c>
      <c r="E14" s="11">
        <v>1.5</v>
      </c>
      <c r="F14" s="23" t="s">
        <v>20</v>
      </c>
    </row>
    <row r="15" spans="1:6" s="10" customFormat="1" ht="15.75" customHeight="1">
      <c r="A15" s="11">
        <f t="shared" si="0"/>
        <v>24.099999999999998</v>
      </c>
      <c r="B15" s="43" t="s">
        <v>59</v>
      </c>
      <c r="C15" s="43" t="s">
        <v>61</v>
      </c>
      <c r="D15" s="44" t="s">
        <v>77</v>
      </c>
      <c r="E15" s="11">
        <v>0.1</v>
      </c>
      <c r="F15" s="23" t="s">
        <v>21</v>
      </c>
    </row>
    <row r="16" spans="1:6" s="10" customFormat="1" ht="15.75" customHeight="1">
      <c r="A16" s="11">
        <f t="shared" si="0"/>
        <v>24.2</v>
      </c>
      <c r="B16" s="43" t="s">
        <v>57</v>
      </c>
      <c r="C16" s="43" t="s">
        <v>56</v>
      </c>
      <c r="D16" s="44" t="s">
        <v>75</v>
      </c>
      <c r="E16" s="11">
        <v>2.9</v>
      </c>
      <c r="F16" s="21" t="s">
        <v>52</v>
      </c>
    </row>
    <row r="17" spans="1:6" s="10" customFormat="1" ht="26.25" customHeight="1">
      <c r="A17" s="11">
        <f t="shared" si="0"/>
        <v>27.099999999999998</v>
      </c>
      <c r="B17" s="43" t="s">
        <v>62</v>
      </c>
      <c r="C17" s="43" t="s">
        <v>56</v>
      </c>
      <c r="D17" s="44" t="s">
        <v>78</v>
      </c>
      <c r="E17" s="11">
        <v>10.4</v>
      </c>
      <c r="F17" s="30" t="s">
        <v>22</v>
      </c>
    </row>
    <row r="18" spans="1:6" s="10" customFormat="1" ht="26.25" customHeight="1">
      <c r="A18" s="11">
        <f t="shared" si="0"/>
        <v>37.5</v>
      </c>
      <c r="B18" s="43" t="s">
        <v>57</v>
      </c>
      <c r="C18" s="43" t="s">
        <v>60</v>
      </c>
      <c r="D18" s="44" t="s">
        <v>79</v>
      </c>
      <c r="E18" s="11">
        <v>2.6</v>
      </c>
      <c r="F18" s="30" t="s">
        <v>50</v>
      </c>
    </row>
    <row r="19" spans="1:6" s="10" customFormat="1" ht="15.75" customHeight="1">
      <c r="A19" s="11">
        <f t="shared" si="0"/>
        <v>40.1</v>
      </c>
      <c r="B19" s="46" t="s">
        <v>57</v>
      </c>
      <c r="C19" s="46" t="s">
        <v>56</v>
      </c>
      <c r="D19" s="47" t="s">
        <v>80</v>
      </c>
      <c r="E19" s="13">
        <v>14.7</v>
      </c>
      <c r="F19" s="30" t="s">
        <v>51</v>
      </c>
    </row>
    <row r="20" spans="1:6" s="10" customFormat="1" ht="25.5" customHeight="1">
      <c r="A20" s="14">
        <f>A19+E19</f>
        <v>54.8</v>
      </c>
      <c r="B20" s="46" t="s">
        <v>59</v>
      </c>
      <c r="C20" s="46" t="s">
        <v>61</v>
      </c>
      <c r="D20" s="48" t="s">
        <v>81</v>
      </c>
      <c r="E20" s="49">
        <v>2.4</v>
      </c>
      <c r="F20" s="26" t="s">
        <v>39</v>
      </c>
    </row>
    <row r="21" spans="1:6" s="10" customFormat="1" ht="15.75" customHeight="1">
      <c r="A21" s="11">
        <f>+A20+E20</f>
        <v>57.199999999999996</v>
      </c>
      <c r="B21" s="43" t="s">
        <v>57</v>
      </c>
      <c r="C21" s="43" t="s">
        <v>63</v>
      </c>
      <c r="D21" s="44" t="s">
        <v>82</v>
      </c>
      <c r="E21" s="11">
        <v>7.9</v>
      </c>
      <c r="F21" s="23" t="s">
        <v>53</v>
      </c>
    </row>
    <row r="22" spans="1:6" s="10" customFormat="1" ht="15.75" customHeight="1">
      <c r="A22" s="11">
        <f>+A21+E21</f>
        <v>65.1</v>
      </c>
      <c r="B22" s="43" t="s">
        <v>57</v>
      </c>
      <c r="C22" s="43" t="s">
        <v>58</v>
      </c>
      <c r="D22" s="50" t="s">
        <v>83</v>
      </c>
      <c r="E22" s="11">
        <v>0.1</v>
      </c>
      <c r="F22" s="23" t="s">
        <v>0</v>
      </c>
    </row>
    <row r="23" spans="1:6" s="10" customFormat="1" ht="30">
      <c r="A23" s="11">
        <f t="shared" si="0"/>
        <v>65.19999999999999</v>
      </c>
      <c r="B23" s="51"/>
      <c r="C23" s="51"/>
      <c r="D23" s="64" t="s">
        <v>109</v>
      </c>
      <c r="E23" s="52"/>
      <c r="F23" s="28" t="s">
        <v>54</v>
      </c>
    </row>
    <row r="24" spans="1:6" s="10" customFormat="1" ht="15.75" customHeight="1">
      <c r="A24" s="11">
        <f>+A23+E23</f>
        <v>65.19999999999999</v>
      </c>
      <c r="B24" s="43" t="s">
        <v>64</v>
      </c>
      <c r="C24" s="43" t="s">
        <v>58</v>
      </c>
      <c r="D24" s="50" t="s">
        <v>83</v>
      </c>
      <c r="E24" s="11">
        <v>3.2</v>
      </c>
      <c r="F24" s="23" t="s">
        <v>55</v>
      </c>
    </row>
    <row r="25" spans="1:6" s="10" customFormat="1" ht="15.75" customHeight="1">
      <c r="A25" s="11">
        <f t="shared" si="0"/>
        <v>68.39999999999999</v>
      </c>
      <c r="B25" s="43" t="s">
        <v>59</v>
      </c>
      <c r="C25" s="43" t="s">
        <v>56</v>
      </c>
      <c r="D25" s="50" t="s">
        <v>84</v>
      </c>
      <c r="E25" s="11">
        <v>1.7</v>
      </c>
      <c r="F25" s="23" t="s">
        <v>7</v>
      </c>
    </row>
    <row r="26" spans="1:6" s="10" customFormat="1" ht="15.75" customHeight="1">
      <c r="A26" s="11">
        <f aca="true" t="shared" si="1" ref="A26:A39">+A25+E25</f>
        <v>70.1</v>
      </c>
      <c r="B26" s="43" t="s">
        <v>57</v>
      </c>
      <c r="C26" s="43" t="s">
        <v>58</v>
      </c>
      <c r="D26" s="50" t="s">
        <v>85</v>
      </c>
      <c r="E26" s="11">
        <v>0.6</v>
      </c>
      <c r="F26" s="23" t="s">
        <v>8</v>
      </c>
    </row>
    <row r="27" spans="1:6" s="10" customFormat="1" ht="15">
      <c r="A27" s="11">
        <f t="shared" si="1"/>
        <v>70.69999999999999</v>
      </c>
      <c r="B27" s="43" t="s">
        <v>59</v>
      </c>
      <c r="C27" s="43" t="s">
        <v>56</v>
      </c>
      <c r="D27" s="50" t="s">
        <v>80</v>
      </c>
      <c r="E27" s="11">
        <v>7.6</v>
      </c>
      <c r="F27" s="24" t="s">
        <v>9</v>
      </c>
    </row>
    <row r="28" spans="1:6" s="10" customFormat="1" ht="15">
      <c r="A28" s="11">
        <f t="shared" si="1"/>
        <v>78.29999999999998</v>
      </c>
      <c r="B28" s="43" t="s">
        <v>57</v>
      </c>
      <c r="C28" s="43" t="s">
        <v>56</v>
      </c>
      <c r="D28" s="50" t="s">
        <v>86</v>
      </c>
      <c r="E28" s="11">
        <v>23.4</v>
      </c>
      <c r="F28" s="23" t="s">
        <v>10</v>
      </c>
    </row>
    <row r="29" spans="1:6" s="10" customFormat="1" ht="30">
      <c r="A29" s="11">
        <f t="shared" si="1"/>
        <v>101.69999999999999</v>
      </c>
      <c r="B29" s="12"/>
      <c r="C29" s="12"/>
      <c r="D29" s="63" t="s">
        <v>110</v>
      </c>
      <c r="E29" s="11"/>
      <c r="F29" s="23" t="s">
        <v>11</v>
      </c>
    </row>
    <row r="30" spans="1:6" s="10" customFormat="1" ht="15.75" customHeight="1">
      <c r="A30" s="11">
        <f t="shared" si="1"/>
        <v>101.69999999999999</v>
      </c>
      <c r="B30" s="43" t="s">
        <v>65</v>
      </c>
      <c r="C30" s="43" t="s">
        <v>66</v>
      </c>
      <c r="D30" s="44" t="s">
        <v>80</v>
      </c>
      <c r="E30" s="11">
        <v>55.3</v>
      </c>
      <c r="F30" s="25" t="s">
        <v>12</v>
      </c>
    </row>
    <row r="31" spans="1:6" s="10" customFormat="1" ht="15">
      <c r="A31" s="11">
        <f t="shared" si="1"/>
        <v>157</v>
      </c>
      <c r="B31" s="43" t="s">
        <v>87</v>
      </c>
      <c r="C31" s="43" t="s">
        <v>66</v>
      </c>
      <c r="D31" s="44" t="s">
        <v>79</v>
      </c>
      <c r="E31" s="11">
        <v>3.1</v>
      </c>
      <c r="F31" s="25" t="s">
        <v>36</v>
      </c>
    </row>
    <row r="32" spans="1:6" s="10" customFormat="1" ht="15.75" customHeight="1">
      <c r="A32" s="11">
        <f t="shared" si="1"/>
        <v>160.1</v>
      </c>
      <c r="B32" s="43" t="s">
        <v>59</v>
      </c>
      <c r="C32" s="43" t="s">
        <v>66</v>
      </c>
      <c r="D32" s="44" t="s">
        <v>80</v>
      </c>
      <c r="E32" s="11">
        <v>13.3</v>
      </c>
      <c r="F32" s="25" t="s">
        <v>37</v>
      </c>
    </row>
    <row r="33" spans="1:6" s="10" customFormat="1" ht="15">
      <c r="A33" s="11">
        <f t="shared" si="1"/>
        <v>173.4</v>
      </c>
      <c r="B33" s="53" t="s">
        <v>57</v>
      </c>
      <c r="C33" s="54" t="s">
        <v>61</v>
      </c>
      <c r="D33" s="44" t="s">
        <v>88</v>
      </c>
      <c r="E33" s="15">
        <v>0.1</v>
      </c>
      <c r="F33" s="29" t="s">
        <v>40</v>
      </c>
    </row>
    <row r="34" spans="1:6" s="10" customFormat="1" ht="15">
      <c r="A34" s="11">
        <f t="shared" si="1"/>
        <v>173.5</v>
      </c>
      <c r="B34" s="43" t="s">
        <v>87</v>
      </c>
      <c r="C34" s="43" t="s">
        <v>61</v>
      </c>
      <c r="D34" s="44" t="s">
        <v>88</v>
      </c>
      <c r="E34" s="11">
        <v>1.1</v>
      </c>
      <c r="F34" s="23" t="s">
        <v>41</v>
      </c>
    </row>
    <row r="35" spans="1:6" s="18" customFormat="1" ht="15">
      <c r="A35" s="11">
        <f t="shared" si="1"/>
        <v>174.6</v>
      </c>
      <c r="B35" s="56" t="s">
        <v>59</v>
      </c>
      <c r="C35" s="56" t="s">
        <v>66</v>
      </c>
      <c r="D35" s="57" t="s">
        <v>89</v>
      </c>
      <c r="E35" s="17">
        <v>1.5</v>
      </c>
      <c r="F35" s="23" t="s">
        <v>42</v>
      </c>
    </row>
    <row r="36" spans="1:6" s="18" customFormat="1" ht="15">
      <c r="A36" s="11">
        <f t="shared" si="1"/>
        <v>176.1</v>
      </c>
      <c r="B36" s="56" t="s">
        <v>57</v>
      </c>
      <c r="C36" s="56" t="s">
        <v>61</v>
      </c>
      <c r="D36" s="57" t="s">
        <v>90</v>
      </c>
      <c r="E36" s="17">
        <v>2.9</v>
      </c>
      <c r="F36" s="23" t="s">
        <v>43</v>
      </c>
    </row>
    <row r="37" spans="1:6" s="18" customFormat="1" ht="45">
      <c r="A37" s="11">
        <f t="shared" si="1"/>
        <v>179</v>
      </c>
      <c r="B37" s="16"/>
      <c r="C37" s="16"/>
      <c r="D37" s="55" t="s">
        <v>111</v>
      </c>
      <c r="E37" s="17"/>
      <c r="F37" s="24" t="s">
        <v>44</v>
      </c>
    </row>
    <row r="38" spans="1:6" s="18" customFormat="1" ht="15.75" customHeight="1">
      <c r="A38" s="11">
        <f t="shared" si="1"/>
        <v>179</v>
      </c>
      <c r="B38" s="56" t="s">
        <v>59</v>
      </c>
      <c r="C38" s="56" t="s">
        <v>66</v>
      </c>
      <c r="D38" s="57" t="s">
        <v>91</v>
      </c>
      <c r="E38" s="17">
        <v>1.3</v>
      </c>
      <c r="F38" s="31" t="s">
        <v>45</v>
      </c>
    </row>
    <row r="39" spans="1:6" s="10" customFormat="1" ht="15">
      <c r="A39" s="11">
        <f t="shared" si="1"/>
        <v>180.3</v>
      </c>
      <c r="B39" s="58" t="s">
        <v>59</v>
      </c>
      <c r="C39" s="59" t="s">
        <v>58</v>
      </c>
      <c r="D39" s="44" t="s">
        <v>92</v>
      </c>
      <c r="E39" s="20">
        <v>0.8</v>
      </c>
      <c r="F39" s="32" t="s">
        <v>46</v>
      </c>
    </row>
    <row r="40" spans="1:6" s="10" customFormat="1" ht="15.75" customHeight="1">
      <c r="A40" s="11">
        <f t="shared" si="0"/>
        <v>181.10000000000002</v>
      </c>
      <c r="B40" s="46" t="s">
        <v>57</v>
      </c>
      <c r="C40" s="46" t="s">
        <v>66</v>
      </c>
      <c r="D40" s="57" t="s">
        <v>93</v>
      </c>
      <c r="E40" s="13">
        <v>3.4</v>
      </c>
      <c r="F40" s="33" t="s">
        <v>47</v>
      </c>
    </row>
    <row r="41" spans="1:6" s="10" customFormat="1" ht="15">
      <c r="A41" s="11">
        <f t="shared" si="0"/>
        <v>184.50000000000003</v>
      </c>
      <c r="B41" s="46" t="s">
        <v>67</v>
      </c>
      <c r="C41" s="46" t="s">
        <v>66</v>
      </c>
      <c r="D41" s="60" t="s">
        <v>94</v>
      </c>
      <c r="E41" s="13">
        <v>1.9</v>
      </c>
      <c r="F41" s="34" t="s">
        <v>48</v>
      </c>
    </row>
    <row r="42" spans="1:6" s="10" customFormat="1" ht="15">
      <c r="A42" s="11">
        <f t="shared" si="0"/>
        <v>186.40000000000003</v>
      </c>
      <c r="B42" s="61" t="s">
        <v>57</v>
      </c>
      <c r="C42" s="61" t="s">
        <v>68</v>
      </c>
      <c r="D42" s="62" t="s">
        <v>95</v>
      </c>
      <c r="E42" s="11">
        <v>0.5</v>
      </c>
      <c r="F42" s="34" t="s">
        <v>49</v>
      </c>
    </row>
    <row r="43" spans="1:6" s="10" customFormat="1" ht="15">
      <c r="A43" s="11">
        <f>+A42+E42</f>
        <v>186.90000000000003</v>
      </c>
      <c r="B43" s="61" t="s">
        <v>57</v>
      </c>
      <c r="C43" s="61" t="s">
        <v>66</v>
      </c>
      <c r="D43" s="62" t="s">
        <v>96</v>
      </c>
      <c r="E43" s="11">
        <v>1.3</v>
      </c>
      <c r="F43" s="34" t="s">
        <v>30</v>
      </c>
    </row>
    <row r="44" spans="1:6" s="10" customFormat="1" ht="15">
      <c r="A44" s="11">
        <f t="shared" si="0"/>
        <v>188.20000000000005</v>
      </c>
      <c r="B44" s="61" t="s">
        <v>57</v>
      </c>
      <c r="C44" s="61" t="s">
        <v>66</v>
      </c>
      <c r="D44" s="62" t="s">
        <v>97</v>
      </c>
      <c r="E44" s="11">
        <v>9.8</v>
      </c>
      <c r="F44" s="34" t="s">
        <v>31</v>
      </c>
    </row>
    <row r="45" spans="1:6" s="10" customFormat="1" ht="15">
      <c r="A45" s="11">
        <f t="shared" si="0"/>
        <v>198.00000000000006</v>
      </c>
      <c r="B45" s="61" t="s">
        <v>59</v>
      </c>
      <c r="C45" s="61" t="s">
        <v>58</v>
      </c>
      <c r="D45" s="62" t="s">
        <v>98</v>
      </c>
      <c r="E45" s="11">
        <v>0.1</v>
      </c>
      <c r="F45" s="34" t="s">
        <v>32</v>
      </c>
    </row>
    <row r="46" spans="1:6" s="10" customFormat="1" ht="15">
      <c r="A46" s="11">
        <f t="shared" si="0"/>
        <v>198.10000000000005</v>
      </c>
      <c r="B46" s="61" t="s">
        <v>57</v>
      </c>
      <c r="C46" s="61" t="s">
        <v>66</v>
      </c>
      <c r="D46" s="62" t="s">
        <v>99</v>
      </c>
      <c r="E46" s="11">
        <v>3.4</v>
      </c>
      <c r="F46" s="34" t="s">
        <v>33</v>
      </c>
    </row>
    <row r="47" spans="1:6" s="10" customFormat="1" ht="15">
      <c r="A47" s="11">
        <f t="shared" si="0"/>
        <v>201.50000000000006</v>
      </c>
      <c r="B47" s="61" t="s">
        <v>59</v>
      </c>
      <c r="C47" s="61" t="s">
        <v>58</v>
      </c>
      <c r="D47" s="62" t="s">
        <v>100</v>
      </c>
      <c r="E47" s="11">
        <v>0.2</v>
      </c>
      <c r="F47" s="34" t="s">
        <v>29</v>
      </c>
    </row>
    <row r="48" spans="1:6" s="10" customFormat="1" ht="15">
      <c r="A48" s="11">
        <f t="shared" si="0"/>
        <v>201.70000000000005</v>
      </c>
      <c r="B48" s="61" t="s">
        <v>57</v>
      </c>
      <c r="C48" s="61" t="s">
        <v>66</v>
      </c>
      <c r="D48" s="62" t="s">
        <v>101</v>
      </c>
      <c r="E48" s="11">
        <v>0.1</v>
      </c>
      <c r="F48" s="34" t="s">
        <v>34</v>
      </c>
    </row>
    <row r="49" spans="1:6" s="10" customFormat="1" ht="15">
      <c r="A49" s="11">
        <f t="shared" si="0"/>
        <v>201.80000000000004</v>
      </c>
      <c r="B49" s="61" t="s">
        <v>67</v>
      </c>
      <c r="C49" s="61" t="s">
        <v>66</v>
      </c>
      <c r="D49" s="62" t="s">
        <v>102</v>
      </c>
      <c r="E49" s="11">
        <v>2.9</v>
      </c>
      <c r="F49" s="34" t="s">
        <v>35</v>
      </c>
    </row>
    <row r="50" spans="1:6" s="10" customFormat="1" ht="15">
      <c r="A50" s="11">
        <f t="shared" si="0"/>
        <v>204.70000000000005</v>
      </c>
      <c r="B50" s="61" t="s">
        <v>59</v>
      </c>
      <c r="C50" s="61" t="s">
        <v>58</v>
      </c>
      <c r="D50" s="62" t="s">
        <v>103</v>
      </c>
      <c r="E50" s="11">
        <v>0.7</v>
      </c>
      <c r="F50" s="34" t="s">
        <v>5</v>
      </c>
    </row>
    <row r="51" spans="1:5" s="10" customFormat="1" ht="15">
      <c r="A51" s="11">
        <f t="shared" si="0"/>
        <v>205.40000000000003</v>
      </c>
      <c r="B51" s="61" t="s">
        <v>57</v>
      </c>
      <c r="C51" s="61" t="s">
        <v>66</v>
      </c>
      <c r="D51" s="62" t="s">
        <v>104</v>
      </c>
      <c r="E51" s="11">
        <v>0.6</v>
      </c>
    </row>
    <row r="52" spans="1:6" s="10" customFormat="1" ht="15" customHeight="1">
      <c r="A52" s="11">
        <f t="shared" si="0"/>
        <v>206.00000000000003</v>
      </c>
      <c r="B52" s="61" t="s">
        <v>59</v>
      </c>
      <c r="C52" s="61" t="s">
        <v>58</v>
      </c>
      <c r="D52" s="62" t="s">
        <v>105</v>
      </c>
      <c r="E52" s="11">
        <v>0.3</v>
      </c>
      <c r="F52" s="40" t="s">
        <v>6</v>
      </c>
    </row>
    <row r="53" spans="1:6" s="10" customFormat="1" ht="30">
      <c r="A53" s="11">
        <f t="shared" si="0"/>
        <v>206.30000000000004</v>
      </c>
      <c r="B53" s="19"/>
      <c r="C53" s="19"/>
      <c r="D53" s="55" t="s">
        <v>112</v>
      </c>
      <c r="E53" s="11"/>
      <c r="F53" s="41" t="s">
        <v>1</v>
      </c>
    </row>
    <row r="54" spans="1:6" s="10" customFormat="1" ht="15.75" customHeight="1">
      <c r="A54" s="11"/>
      <c r="B54" s="19"/>
      <c r="C54" s="19"/>
      <c r="D54" s="39"/>
      <c r="E54" s="11"/>
      <c r="F54" s="41" t="s">
        <v>2</v>
      </c>
    </row>
    <row r="55" spans="1:6" s="10" customFormat="1" ht="15" customHeight="1">
      <c r="A55" s="3"/>
      <c r="B55" s="5"/>
      <c r="C55" s="5"/>
      <c r="D55" s="5" t="s">
        <v>28</v>
      </c>
      <c r="E55" s="3"/>
      <c r="F55" s="41" t="s">
        <v>3</v>
      </c>
    </row>
    <row r="56" spans="1:6" s="10" customFormat="1" ht="15.75" customHeight="1">
      <c r="A56" s="3"/>
      <c r="B56" s="5"/>
      <c r="C56" s="5"/>
      <c r="D56" s="5" t="s">
        <v>114</v>
      </c>
      <c r="E56" s="3"/>
      <c r="F56" s="41" t="s">
        <v>4</v>
      </c>
    </row>
    <row r="57" ht="12">
      <c r="F57" s="35"/>
    </row>
    <row r="58" ht="12">
      <c r="F58" s="35"/>
    </row>
    <row r="59" ht="12">
      <c r="F59" s="35"/>
    </row>
  </sheetData>
  <sheetProtection/>
  <mergeCells count="4">
    <mergeCell ref="A4:E4"/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2012-03-16T15:29:12Z</cp:lastPrinted>
  <dcterms:created xsi:type="dcterms:W3CDTF">1998-06-30T20:04:50Z</dcterms:created>
  <dcterms:modified xsi:type="dcterms:W3CDTF">2012-04-19T17:25:01Z</dcterms:modified>
  <cp:category/>
  <cp:version/>
  <cp:contentType/>
  <cp:contentStatus/>
</cp:coreProperties>
</file>