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9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<sst xmlns="http://schemas.openxmlformats.org/spreadsheetml/2006/main" count="244" uniqueCount="156">
  <si>
    <t>In case of emergency or finish, please call Lorraine, ride day cell number is 778-678-9176.  Regular calls before ride is 250-386-2166</t>
  </si>
  <si>
    <t>CONTROL # 1 SIDNEY - Your Choice</t>
  </si>
  <si>
    <t>OLD ISLAND HIGHWAY</t>
  </si>
  <si>
    <t>left</t>
  </si>
  <si>
    <t>right</t>
  </si>
  <si>
    <t>straight on</t>
  </si>
  <si>
    <t>bear left</t>
  </si>
  <si>
    <t>bear right</t>
  </si>
  <si>
    <t>u-turn</t>
  </si>
  <si>
    <t>DALLAS, at left bend</t>
  </si>
  <si>
    <t>HOLLYWOOD</t>
  </si>
  <si>
    <t>ROBERTSON</t>
  </si>
  <si>
    <t>ROSS,at stop</t>
  </si>
  <si>
    <t>CRESCENT</t>
  </si>
  <si>
    <t>KING GEORGE, up hill</t>
  </si>
  <si>
    <t>BEACH</t>
  </si>
  <si>
    <t>CATTLE POINT (scenic loop)</t>
  </si>
  <si>
    <t>CADBORO BAY, at stone gates</t>
  </si>
  <si>
    <t>CADBORO BAY</t>
  </si>
  <si>
    <t>TELEGRAPH BAY, at left bend</t>
  </si>
  <si>
    <t>cross ARBUTUS, at 4 way stop</t>
  </si>
  <si>
    <t>TELEGRAPH BAY</t>
  </si>
  <si>
    <t>QUEENSWOOD, first left</t>
  </si>
  <si>
    <t xml:space="preserve">ARBUTUS, at stop sign </t>
  </si>
  <si>
    <t>ARBUTUS, at Finnerty</t>
  </si>
  <si>
    <t>GORDON HEAD, at T</t>
  </si>
  <si>
    <t>FERNDALE, at left bend</t>
  </si>
  <si>
    <t>FERNDALE</t>
  </si>
  <si>
    <t>TYNDALL, no choice</t>
  </si>
  <si>
    <t>BARRIE, first right</t>
  </si>
  <si>
    <t>TORQUAY, at left bend</t>
  </si>
  <si>
    <t>ASH</t>
  </si>
  <si>
    <t>CORDOVA BAY ROAD, then meander</t>
  </si>
  <si>
    <t>FOWLER</t>
  </si>
  <si>
    <t>HUNT</t>
  </si>
  <si>
    <t>WELCH</t>
  </si>
  <si>
    <t>MARTINDALE at stop</t>
  </si>
  <si>
    <t>LOCHSIDE, first right</t>
  </si>
  <si>
    <t>Continue on Lochside Dr, (cross Island View @ stop)</t>
  </si>
  <si>
    <t>LOCHSIDE TRAIL, bear left @ Heritage Acre</t>
  </si>
  <si>
    <t>MOUNT NEWTON CROSS, at Macdonald's</t>
  </si>
  <si>
    <t>LOCHSIDE</t>
  </si>
  <si>
    <t>FIFTH, at park</t>
  </si>
  <si>
    <t>BEACON</t>
  </si>
  <si>
    <t>RESTHAVEN</t>
  </si>
  <si>
    <t>MACDONALD PARK</t>
  </si>
  <si>
    <t>PAT BAY HIGHWAY (#17)</t>
  </si>
  <si>
    <t>OFFRAMP TO LAND'S END</t>
  </si>
  <si>
    <t>LAND'S END</t>
  </si>
  <si>
    <t>LAND'S END, cross Pat Bay Highway</t>
  </si>
  <si>
    <t>CHALET (at Moses Pt.)</t>
  </si>
  <si>
    <t>TATLOW</t>
  </si>
  <si>
    <t>WAIN ROAD</t>
  </si>
  <si>
    <t>MADRONA</t>
  </si>
  <si>
    <t>DOWNEY</t>
  </si>
  <si>
    <t>WEST SAANICH (@ T)</t>
  </si>
  <si>
    <t>WATKISS WAY</t>
  </si>
  <si>
    <t>TALCOTT</t>
  </si>
  <si>
    <t>GALLOPING GOOSE (use caution on sharp turn)</t>
  </si>
  <si>
    <t>SOOKE (Hwy 14 before Sooke River bridge)</t>
  </si>
  <si>
    <t>DRENNAN</t>
  </si>
  <si>
    <t>GOLLEDGE (first left)</t>
  </si>
  <si>
    <t>CHARTERS (@stop)</t>
  </si>
  <si>
    <t>THROUP (@stop) (skate park)</t>
  </si>
  <si>
    <t>CHURCH (@T)</t>
  </si>
  <si>
    <t>HELGESON (no choice)</t>
  </si>
  <si>
    <t>OTTER POINT (@ stop)</t>
  </si>
  <si>
    <t>KEMP LAKE (Just past "Full Circle Seeds on L - watch for this!  If you pass Otter Pt. Fire Dept on R you are too far)</t>
  </si>
  <si>
    <t>WEST COAST (Hwy towards Victoria)</t>
  </si>
  <si>
    <t>WEST COAST (towards Victoria)</t>
  </si>
  <si>
    <t>SOOKE (traffic lights)</t>
  </si>
  <si>
    <t>GILLESPIE (to East Sooke)</t>
  </si>
  <si>
    <t>EAST SOOKE (at T)</t>
  </si>
  <si>
    <t>ROCKY POINT (at stop sign)</t>
  </si>
  <si>
    <t>HAPPY VALLEY</t>
  </si>
  <si>
    <t>METCHOSIN</t>
  </si>
  <si>
    <t>LAGOON (at store)</t>
  </si>
  <si>
    <t>OCEAN</t>
  </si>
  <si>
    <t>OCEAN (yield)</t>
  </si>
  <si>
    <t>HIGHWAY #1A (To View Royal)</t>
  </si>
  <si>
    <t>ADMIRALS (to Esquimalt)</t>
  </si>
  <si>
    <t>BEWDLEY, no choice</t>
  </si>
  <si>
    <t>FINISH!!!   CONGRATULATIONS -  401 LAMPSON ST.</t>
  </si>
  <si>
    <t>SOOKE RIVER ROAD ( 2nd time you cross it, after 44 km. sign. Very sharp turn…..as if you're going back in the way you came!)</t>
  </si>
  <si>
    <t>ADMIRALS</t>
  </si>
  <si>
    <t>LYALL</t>
  </si>
  <si>
    <t>ESQUIMALT</t>
  </si>
  <si>
    <t>L</t>
  </si>
  <si>
    <t>LYALL</t>
  </si>
  <si>
    <t>R</t>
  </si>
  <si>
    <t>Information Control at Bus Loop</t>
  </si>
  <si>
    <t>HELMCKEN (It is the 2nd right turn, don't turn onto Hastings)</t>
  </si>
  <si>
    <t>CONTROL #2 HELMCKEN/INTERURBAN - Your Choice</t>
  </si>
  <si>
    <t>CORDOVA BAY ROAD thru Mt. Doug Park</t>
  </si>
  <si>
    <t>BR</t>
  </si>
  <si>
    <t>INTERURBAN</t>
  </si>
  <si>
    <t>CONTROL #3 OTTER POINT - Rock Beach Grill</t>
  </si>
  <si>
    <t>R</t>
  </si>
  <si>
    <t xml:space="preserve">START                                </t>
  </si>
  <si>
    <t>FOSTER</t>
  </si>
  <si>
    <t>BL</t>
  </si>
  <si>
    <t>BR</t>
  </si>
  <si>
    <t>"Somewhat Familiar"</t>
  </si>
  <si>
    <t>July 16, 2011, 7 a.m. Start</t>
  </si>
  <si>
    <t>Lorraine Nygaard</t>
  </si>
  <si>
    <t>Start and Finish at 401 Lampson Street</t>
  </si>
  <si>
    <t>Cottage Pirouette B &amp; B</t>
  </si>
  <si>
    <t>L</t>
  </si>
  <si>
    <t>BR</t>
  </si>
  <si>
    <t>R</t>
  </si>
  <si>
    <t>SO</t>
  </si>
  <si>
    <t>SO</t>
  </si>
  <si>
    <t>L</t>
  </si>
  <si>
    <t>R</t>
  </si>
  <si>
    <t>SO</t>
  </si>
  <si>
    <t>ADMIRALS (cross Esquimalt)</t>
  </si>
  <si>
    <t>R</t>
  </si>
  <si>
    <t>L</t>
  </si>
  <si>
    <t>L</t>
  </si>
  <si>
    <t>R</t>
  </si>
  <si>
    <t xml:space="preserve">  Dist.(cum.)</t>
  </si>
  <si>
    <t xml:space="preserve">  Turn</t>
  </si>
  <si>
    <t>Route Description</t>
  </si>
  <si>
    <t xml:space="preserve">  Dist.(int.)</t>
  </si>
  <si>
    <t>L</t>
  </si>
  <si>
    <t>SO</t>
  </si>
  <si>
    <t>R</t>
  </si>
  <si>
    <t>L</t>
  </si>
  <si>
    <t>U</t>
  </si>
  <si>
    <t>SO</t>
  </si>
  <si>
    <t>R</t>
  </si>
  <si>
    <t>L</t>
  </si>
  <si>
    <t>BL</t>
  </si>
  <si>
    <t>SO</t>
  </si>
  <si>
    <t xml:space="preserve">SO </t>
  </si>
  <si>
    <t xml:space="preserve">LAMPSON </t>
  </si>
  <si>
    <t>MUNRO, at T junction</t>
  </si>
  <si>
    <t>FRASER, into Saxe Point Park</t>
  </si>
  <si>
    <t>At park parking lot, U-turn &amp; exit</t>
  </si>
  <si>
    <t>FRASER</t>
  </si>
  <si>
    <t>LYALL, at 4 way stop</t>
  </si>
  <si>
    <t>LAMPSON</t>
  </si>
  <si>
    <t>DUNSMUIR to stop sign at Macaulay</t>
  </si>
  <si>
    <t>DUNSMUIR, watch stop sign at Head St.</t>
  </si>
  <si>
    <t>DUNSMUIR,</t>
  </si>
  <si>
    <t>DUNSMUIR, no choice</t>
  </si>
  <si>
    <t>ESQUIMALT RD.Take the lane when safe, to cross Johnson St. Bridge</t>
  </si>
  <si>
    <t>WHARF</t>
  </si>
  <si>
    <t>GOVERNMENT,  at tourism info</t>
  </si>
  <si>
    <t>BELLEVILLE, at lights</t>
  </si>
  <si>
    <t>QUEBEC, at right bend</t>
  </si>
  <si>
    <t>MONTREAL, at left bend</t>
  </si>
  <si>
    <t>PENDRAY, at left bend</t>
  </si>
  <si>
    <t>KINGSTON, at right bend</t>
  </si>
  <si>
    <t>ST.LAWRENCE,at left bend</t>
  </si>
  <si>
    <t>ERIE, at right bend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</si>
</sst>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6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sz val="12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7" borderId="0" applyNumberFormat="0" applyBorder="0" applyAlignment="0" applyProtection="0"/>
    <xf numFmtId="0" fontId="0" fillId="4" borderId="7" applyNumberFormat="0" applyFont="0" applyAlignment="0" applyProtection="0"/>
    <xf numFmtId="0" fontId="11" fillId="16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vertical="center"/>
    </xf>
    <xf numFmtId="0" fontId="20" fillId="18" borderId="12" xfId="0" applyFont="1" applyFill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2" fontId="19" fillId="16" borderId="10" xfId="0" applyNumberFormat="1" applyFont="1" applyFill="1" applyBorder="1" applyAlignment="1">
      <alignment horizontal="center" vertical="center"/>
    </xf>
    <xf numFmtId="164" fontId="19" fillId="16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16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>
      <alignment/>
    </xf>
    <xf numFmtId="164" fontId="19" fillId="0" borderId="10" xfId="0" applyNumberFormat="1" applyFont="1" applyBorder="1" applyAlignment="1">
      <alignment horizontal="center" textRotation="90"/>
    </xf>
    <xf numFmtId="164" fontId="20" fillId="0" borderId="15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horizontal="right" textRotation="90"/>
    </xf>
    <xf numFmtId="164" fontId="19" fillId="0" borderId="16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Alignment="1">
      <alignment wrapText="1"/>
    </xf>
    <xf numFmtId="0" fontId="19" fillId="0" borderId="13" xfId="0" applyFont="1" applyFill="1" applyBorder="1" applyAlignment="1">
      <alignment horizontal="center"/>
    </xf>
    <xf numFmtId="164" fontId="19" fillId="0" borderId="17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/>
    </xf>
    <xf numFmtId="164" fontId="19" fillId="0" borderId="13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8.140625" style="40" bestFit="1" customWidth="1"/>
    <col min="2" max="2" width="6.421875" style="0" customWidth="1"/>
    <col min="3" max="3" width="62.28125" style="5" customWidth="1"/>
    <col min="4" max="4" width="6.8515625" style="30" customWidth="1"/>
  </cols>
  <sheetData>
    <row r="1" spans="1:4" s="17" customFormat="1" ht="16.5">
      <c r="A1" s="51" t="s">
        <v>102</v>
      </c>
      <c r="B1" s="52"/>
      <c r="C1" s="52"/>
      <c r="D1" s="52"/>
    </row>
    <row r="2" spans="1:4" s="5" customFormat="1" ht="15">
      <c r="A2" s="53" t="s">
        <v>103</v>
      </c>
      <c r="B2" s="52"/>
      <c r="C2" s="52"/>
      <c r="D2" s="52"/>
    </row>
    <row r="3" spans="1:4" s="5" customFormat="1" ht="15">
      <c r="A3" s="53" t="s">
        <v>104</v>
      </c>
      <c r="B3" s="52"/>
      <c r="C3" s="52"/>
      <c r="D3" s="52"/>
    </row>
    <row r="4" spans="1:4" s="5" customFormat="1" ht="15">
      <c r="A4" s="53" t="s">
        <v>105</v>
      </c>
      <c r="B4" s="52"/>
      <c r="C4" s="52"/>
      <c r="D4" s="52"/>
    </row>
    <row r="5" spans="1:4" s="5" customFormat="1" ht="15">
      <c r="A5" s="49" t="s">
        <v>106</v>
      </c>
      <c r="B5" s="50"/>
      <c r="C5" s="50"/>
      <c r="D5" s="50"/>
    </row>
    <row r="6" spans="1:4" ht="72">
      <c r="A6" s="35" t="s">
        <v>120</v>
      </c>
      <c r="B6" s="1" t="s">
        <v>121</v>
      </c>
      <c r="C6" s="31" t="s">
        <v>122</v>
      </c>
      <c r="D6" s="33" t="s">
        <v>123</v>
      </c>
    </row>
    <row r="7" spans="1:4" s="5" customFormat="1" ht="25.5" customHeight="1">
      <c r="A7" s="36"/>
      <c r="B7" s="2"/>
      <c r="C7" s="3" t="s">
        <v>98</v>
      </c>
      <c r="D7" s="4"/>
    </row>
    <row r="8" spans="1:4" s="5" customFormat="1" ht="15">
      <c r="A8" s="37">
        <v>0</v>
      </c>
      <c r="B8" s="7" t="s">
        <v>112</v>
      </c>
      <c r="C8" s="21" t="s">
        <v>135</v>
      </c>
      <c r="D8" s="6">
        <v>0.2</v>
      </c>
    </row>
    <row r="9" spans="1:4" s="22" customFormat="1" ht="15">
      <c r="A9" s="38">
        <f>+A8+D8</f>
        <v>0.2</v>
      </c>
      <c r="B9" s="19" t="s">
        <v>113</v>
      </c>
      <c r="C9" s="21" t="s">
        <v>136</v>
      </c>
      <c r="D9" s="18">
        <v>0.7</v>
      </c>
    </row>
    <row r="10" spans="1:4" s="5" customFormat="1" ht="15">
      <c r="A10" s="37">
        <f>+A9+D9</f>
        <v>0.8999999999999999</v>
      </c>
      <c r="B10" s="7" t="s">
        <v>127</v>
      </c>
      <c r="C10" s="21" t="s">
        <v>137</v>
      </c>
      <c r="D10" s="6">
        <v>0.3</v>
      </c>
    </row>
    <row r="11" spans="1:4" s="5" customFormat="1" ht="15">
      <c r="A11" s="37">
        <f>+A10+D10</f>
        <v>1.2</v>
      </c>
      <c r="B11" s="7" t="s">
        <v>128</v>
      </c>
      <c r="C11" s="21" t="s">
        <v>138</v>
      </c>
      <c r="D11" s="6">
        <v>0.3</v>
      </c>
    </row>
    <row r="12" spans="1:4" s="5" customFormat="1" ht="15">
      <c r="A12" s="37">
        <f aca="true" t="shared" si="0" ref="A12:A19">+A11+D11</f>
        <v>1.5</v>
      </c>
      <c r="B12" s="7" t="s">
        <v>129</v>
      </c>
      <c r="C12" s="21" t="s">
        <v>139</v>
      </c>
      <c r="D12" s="6">
        <v>0.3</v>
      </c>
    </row>
    <row r="13" spans="1:4" s="5" customFormat="1" ht="15">
      <c r="A13" s="37">
        <f t="shared" si="0"/>
        <v>1.8</v>
      </c>
      <c r="B13" s="7" t="s">
        <v>130</v>
      </c>
      <c r="C13" s="21" t="s">
        <v>140</v>
      </c>
      <c r="D13" s="6">
        <v>0.4</v>
      </c>
    </row>
    <row r="14" spans="1:4" s="5" customFormat="1" ht="15">
      <c r="A14" s="37">
        <f t="shared" si="0"/>
        <v>2.2</v>
      </c>
      <c r="B14" s="7" t="s">
        <v>131</v>
      </c>
      <c r="C14" s="21" t="s">
        <v>141</v>
      </c>
      <c r="D14" s="6">
        <v>0.1</v>
      </c>
    </row>
    <row r="15" spans="1:4" s="5" customFormat="1" ht="15">
      <c r="A15" s="37">
        <f t="shared" si="0"/>
        <v>2.3000000000000003</v>
      </c>
      <c r="B15" s="7" t="s">
        <v>113</v>
      </c>
      <c r="C15" s="21" t="s">
        <v>142</v>
      </c>
      <c r="D15" s="6">
        <v>0.1</v>
      </c>
    </row>
    <row r="16" spans="1:4" s="5" customFormat="1" ht="15">
      <c r="A16" s="37">
        <f t="shared" si="0"/>
        <v>2.4000000000000004</v>
      </c>
      <c r="B16" s="7" t="s">
        <v>132</v>
      </c>
      <c r="C16" s="21" t="s">
        <v>143</v>
      </c>
      <c r="D16" s="6">
        <v>0.4</v>
      </c>
    </row>
    <row r="17" spans="1:4" s="5" customFormat="1" ht="15">
      <c r="A17" s="37">
        <f t="shared" si="0"/>
        <v>2.8000000000000003</v>
      </c>
      <c r="B17" s="7" t="s">
        <v>125</v>
      </c>
      <c r="C17" s="21" t="s">
        <v>144</v>
      </c>
      <c r="D17" s="6">
        <v>0.3</v>
      </c>
    </row>
    <row r="18" spans="1:4" s="5" customFormat="1" ht="15">
      <c r="A18" s="37">
        <f t="shared" si="0"/>
        <v>3.1</v>
      </c>
      <c r="B18" s="7" t="s">
        <v>132</v>
      </c>
      <c r="C18" s="21" t="s">
        <v>145</v>
      </c>
      <c r="D18" s="6">
        <v>0.1</v>
      </c>
    </row>
    <row r="19" spans="1:4" s="5" customFormat="1" ht="30">
      <c r="A19" s="37">
        <f t="shared" si="0"/>
        <v>3.2</v>
      </c>
      <c r="B19" s="7" t="s">
        <v>113</v>
      </c>
      <c r="C19" s="21" t="s">
        <v>146</v>
      </c>
      <c r="D19" s="6">
        <v>1.7</v>
      </c>
    </row>
    <row r="20" spans="1:4" s="5" customFormat="1" ht="15">
      <c r="A20" s="37">
        <f aca="true" t="shared" si="1" ref="A20:A31">+A19+D19</f>
        <v>4.9</v>
      </c>
      <c r="B20" s="7" t="s">
        <v>113</v>
      </c>
      <c r="C20" s="21" t="s">
        <v>147</v>
      </c>
      <c r="D20" s="6">
        <v>0.6</v>
      </c>
    </row>
    <row r="21" spans="1:4" s="5" customFormat="1" ht="15">
      <c r="A21" s="37">
        <f t="shared" si="1"/>
        <v>5.5</v>
      </c>
      <c r="B21" s="7" t="s">
        <v>113</v>
      </c>
      <c r="C21" s="20" t="s">
        <v>148</v>
      </c>
      <c r="D21" s="6">
        <v>0.2</v>
      </c>
    </row>
    <row r="22" spans="1:4" s="5" customFormat="1" ht="15">
      <c r="A22" s="37">
        <f t="shared" si="1"/>
        <v>5.7</v>
      </c>
      <c r="B22" s="7" t="s">
        <v>113</v>
      </c>
      <c r="C22" s="20" t="s">
        <v>149</v>
      </c>
      <c r="D22" s="6">
        <v>0.6</v>
      </c>
    </row>
    <row r="23" spans="1:4" s="5" customFormat="1" ht="15">
      <c r="A23" s="37">
        <f t="shared" si="1"/>
        <v>6.3</v>
      </c>
      <c r="B23" s="7" t="s">
        <v>133</v>
      </c>
      <c r="C23" s="20" t="s">
        <v>150</v>
      </c>
      <c r="D23" s="6">
        <v>0.1</v>
      </c>
    </row>
    <row r="24" spans="1:4" s="5" customFormat="1" ht="15">
      <c r="A24" s="37">
        <f t="shared" si="1"/>
        <v>6.3999999999999995</v>
      </c>
      <c r="B24" s="7" t="s">
        <v>133</v>
      </c>
      <c r="C24" s="20" t="s">
        <v>151</v>
      </c>
      <c r="D24" s="6">
        <v>0.2</v>
      </c>
    </row>
    <row r="25" spans="1:4" s="5" customFormat="1" ht="15">
      <c r="A25" s="37">
        <f t="shared" si="1"/>
        <v>6.6</v>
      </c>
      <c r="B25" s="7" t="s">
        <v>133</v>
      </c>
      <c r="C25" s="20" t="s">
        <v>152</v>
      </c>
      <c r="D25" s="6">
        <v>0.1</v>
      </c>
    </row>
    <row r="26" spans="1:4" s="5" customFormat="1" ht="15">
      <c r="A26" s="37">
        <f t="shared" si="1"/>
        <v>6.699999999999999</v>
      </c>
      <c r="B26" s="7" t="s">
        <v>134</v>
      </c>
      <c r="C26" s="20" t="s">
        <v>153</v>
      </c>
      <c r="D26" s="6">
        <v>0.1</v>
      </c>
    </row>
    <row r="27" spans="1:4" s="5" customFormat="1" ht="15">
      <c r="A27" s="37">
        <f t="shared" si="1"/>
        <v>6.799999999999999</v>
      </c>
      <c r="B27" s="7" t="s">
        <v>133</v>
      </c>
      <c r="C27" s="20" t="s">
        <v>154</v>
      </c>
      <c r="D27" s="6">
        <v>0.1</v>
      </c>
    </row>
    <row r="28" spans="1:4" s="5" customFormat="1" ht="15">
      <c r="A28" s="37">
        <f t="shared" si="1"/>
        <v>6.899999999999999</v>
      </c>
      <c r="B28" s="7" t="s">
        <v>133</v>
      </c>
      <c r="C28" s="20" t="s">
        <v>155</v>
      </c>
      <c r="D28" s="6">
        <v>0.1</v>
      </c>
    </row>
    <row r="29" spans="1:4" s="5" customFormat="1" ht="15">
      <c r="A29" s="37">
        <f t="shared" si="1"/>
        <v>6.999999999999998</v>
      </c>
      <c r="B29" s="7" t="s">
        <v>133</v>
      </c>
      <c r="C29" s="21" t="s">
        <v>9</v>
      </c>
      <c r="D29" s="6">
        <v>4.9</v>
      </c>
    </row>
    <row r="30" spans="1:4" s="5" customFormat="1" ht="15">
      <c r="A30" s="37">
        <f t="shared" si="1"/>
        <v>11.899999999999999</v>
      </c>
      <c r="B30" s="7" t="s">
        <v>113</v>
      </c>
      <c r="C30" s="21" t="s">
        <v>10</v>
      </c>
      <c r="D30" s="6">
        <v>0.1</v>
      </c>
    </row>
    <row r="31" spans="1:4" s="5" customFormat="1" ht="15">
      <c r="A31" s="37">
        <f t="shared" si="1"/>
        <v>11.999999999999998</v>
      </c>
      <c r="B31" s="7" t="s">
        <v>133</v>
      </c>
      <c r="C31" s="21" t="s">
        <v>11</v>
      </c>
      <c r="D31" s="6">
        <v>0.2</v>
      </c>
    </row>
    <row r="32" spans="1:4" s="5" customFormat="1" ht="15">
      <c r="A32" s="37">
        <f>A31+D31</f>
        <v>12.199999999999998</v>
      </c>
      <c r="B32" s="7" t="s">
        <v>113</v>
      </c>
      <c r="C32" s="21" t="s">
        <v>12</v>
      </c>
      <c r="D32" s="6">
        <v>0.1</v>
      </c>
    </row>
    <row r="33" spans="1:4" s="12" customFormat="1" ht="15">
      <c r="A33" s="37">
        <f>A32+D32</f>
        <v>12.299999999999997</v>
      </c>
      <c r="B33" s="10" t="s">
        <v>111</v>
      </c>
      <c r="C33" s="23" t="s">
        <v>13</v>
      </c>
      <c r="D33" s="11">
        <v>0.6</v>
      </c>
    </row>
    <row r="34" spans="1:4" s="12" customFormat="1" ht="15">
      <c r="A34" s="37">
        <f>A33+D33</f>
        <v>12.899999999999997</v>
      </c>
      <c r="B34" s="10" t="s">
        <v>112</v>
      </c>
      <c r="C34" s="23" t="s">
        <v>14</v>
      </c>
      <c r="D34" s="11">
        <v>0.9</v>
      </c>
    </row>
    <row r="35" spans="1:4" s="12" customFormat="1" ht="15">
      <c r="A35" s="37">
        <f>A34+D34</f>
        <v>13.799999999999997</v>
      </c>
      <c r="B35" s="10" t="s">
        <v>113</v>
      </c>
      <c r="C35" s="21" t="s">
        <v>15</v>
      </c>
      <c r="D35" s="11">
        <v>5.3</v>
      </c>
    </row>
    <row r="36" spans="1:4" s="12" customFormat="1" ht="15">
      <c r="A36" s="37">
        <f>A35+D35</f>
        <v>19.099999999999998</v>
      </c>
      <c r="B36" s="10" t="s">
        <v>113</v>
      </c>
      <c r="C36" s="23" t="s">
        <v>16</v>
      </c>
      <c r="D36" s="11">
        <v>0.5</v>
      </c>
    </row>
    <row r="37" spans="1:4" s="5" customFormat="1" ht="15">
      <c r="A37" s="37">
        <f>A36+D36</f>
        <v>19.599999999999998</v>
      </c>
      <c r="B37" s="8" t="s">
        <v>113</v>
      </c>
      <c r="C37" s="23" t="s">
        <v>15</v>
      </c>
      <c r="D37" s="9">
        <v>2.2</v>
      </c>
    </row>
    <row r="38" spans="1:4" s="5" customFormat="1" ht="15">
      <c r="A38" s="37">
        <f aca="true" t="shared" si="2" ref="A38:A65">+A37+D37</f>
        <v>21.799999999999997</v>
      </c>
      <c r="B38" s="8" t="s">
        <v>113</v>
      </c>
      <c r="C38" s="24" t="s">
        <v>17</v>
      </c>
      <c r="D38" s="9">
        <v>0.6</v>
      </c>
    </row>
    <row r="39" spans="1:4" s="5" customFormat="1" ht="15">
      <c r="A39" s="37">
        <f t="shared" si="2"/>
        <v>22.4</v>
      </c>
      <c r="B39" s="13" t="s">
        <v>133</v>
      </c>
      <c r="C39" s="25" t="s">
        <v>18</v>
      </c>
      <c r="D39" s="6">
        <v>0.8</v>
      </c>
    </row>
    <row r="40" spans="1:4" s="5" customFormat="1" ht="15">
      <c r="A40" s="37">
        <f t="shared" si="2"/>
        <v>23.2</v>
      </c>
      <c r="B40" s="13" t="s">
        <v>133</v>
      </c>
      <c r="C40" s="25" t="s">
        <v>19</v>
      </c>
      <c r="D40" s="6">
        <v>0.5</v>
      </c>
    </row>
    <row r="41" spans="1:4" s="5" customFormat="1" ht="15">
      <c r="A41" s="37">
        <f t="shared" si="2"/>
        <v>23.7</v>
      </c>
      <c r="B41" s="13" t="s">
        <v>133</v>
      </c>
      <c r="C41" s="25" t="s">
        <v>20</v>
      </c>
      <c r="D41" s="6">
        <v>0</v>
      </c>
    </row>
    <row r="42" spans="1:4" s="5" customFormat="1" ht="15">
      <c r="A42" s="37">
        <f t="shared" si="2"/>
        <v>23.7</v>
      </c>
      <c r="B42" s="13" t="s">
        <v>133</v>
      </c>
      <c r="C42" s="25" t="s">
        <v>21</v>
      </c>
      <c r="D42" s="6">
        <v>0.3</v>
      </c>
    </row>
    <row r="43" spans="1:4" s="5" customFormat="1" ht="15">
      <c r="A43" s="37">
        <f t="shared" si="2"/>
        <v>24</v>
      </c>
      <c r="B43" s="44" t="s">
        <v>112</v>
      </c>
      <c r="C43" s="25" t="s">
        <v>22</v>
      </c>
      <c r="D43" s="14">
        <v>1.8</v>
      </c>
    </row>
    <row r="44" spans="1:4" s="5" customFormat="1" ht="15">
      <c r="A44" s="37">
        <f t="shared" si="2"/>
        <v>25.8</v>
      </c>
      <c r="B44" s="13" t="s">
        <v>113</v>
      </c>
      <c r="C44" s="25" t="s">
        <v>23</v>
      </c>
      <c r="D44" s="14">
        <v>0.9</v>
      </c>
    </row>
    <row r="45" spans="1:4" s="5" customFormat="1" ht="15">
      <c r="A45" s="37">
        <f t="shared" si="2"/>
        <v>26.7</v>
      </c>
      <c r="B45" s="13" t="s">
        <v>126</v>
      </c>
      <c r="C45" s="25" t="s">
        <v>24</v>
      </c>
      <c r="D45" s="9">
        <v>1</v>
      </c>
    </row>
    <row r="46" spans="1:4" s="5" customFormat="1" ht="15">
      <c r="A46" s="37">
        <f t="shared" si="2"/>
        <v>27.7</v>
      </c>
      <c r="B46" s="13" t="s">
        <v>113</v>
      </c>
      <c r="C46" s="25" t="s">
        <v>25</v>
      </c>
      <c r="D46" s="9">
        <v>0.3</v>
      </c>
    </row>
    <row r="47" spans="1:4" s="5" customFormat="1" ht="15">
      <c r="A47" s="37">
        <f t="shared" si="2"/>
        <v>28</v>
      </c>
      <c r="B47" s="13" t="s">
        <v>133</v>
      </c>
      <c r="C47" s="25" t="s">
        <v>26</v>
      </c>
      <c r="D47" s="16">
        <v>0.5</v>
      </c>
    </row>
    <row r="48" spans="1:4" s="5" customFormat="1" ht="15">
      <c r="A48" s="37">
        <f t="shared" si="2"/>
        <v>28.5</v>
      </c>
      <c r="B48" s="13" t="s">
        <v>113</v>
      </c>
      <c r="C48" s="25" t="s">
        <v>27</v>
      </c>
      <c r="D48" s="9">
        <v>1.2</v>
      </c>
    </row>
    <row r="49" spans="1:4" s="5" customFormat="1" ht="15">
      <c r="A49" s="37">
        <f t="shared" si="2"/>
        <v>29.7</v>
      </c>
      <c r="B49" s="13" t="s">
        <v>112</v>
      </c>
      <c r="C49" s="25" t="s">
        <v>28</v>
      </c>
      <c r="D49" s="9">
        <v>0</v>
      </c>
    </row>
    <row r="50" spans="1:4" s="5" customFormat="1" ht="15">
      <c r="A50" s="37">
        <f t="shared" si="2"/>
        <v>29.7</v>
      </c>
      <c r="B50" s="13" t="s">
        <v>113</v>
      </c>
      <c r="C50" s="25" t="s">
        <v>29</v>
      </c>
      <c r="D50" s="9">
        <v>0.4</v>
      </c>
    </row>
    <row r="51" spans="1:4" s="5" customFormat="1" ht="15">
      <c r="A51" s="37">
        <f t="shared" si="2"/>
        <v>30.099999999999998</v>
      </c>
      <c r="B51" s="13" t="s">
        <v>133</v>
      </c>
      <c r="C51" s="25" t="s">
        <v>30</v>
      </c>
      <c r="D51" s="9">
        <v>0.4</v>
      </c>
    </row>
    <row r="52" spans="1:4" s="5" customFormat="1" ht="15">
      <c r="A52" s="37">
        <f t="shared" si="2"/>
        <v>30.499999999999996</v>
      </c>
      <c r="B52" s="13" t="s">
        <v>113</v>
      </c>
      <c r="C52" s="25" t="s">
        <v>31</v>
      </c>
      <c r="D52" s="9">
        <v>1</v>
      </c>
    </row>
    <row r="53" spans="1:4" s="5" customFormat="1" ht="15">
      <c r="A53" s="37">
        <f t="shared" si="2"/>
        <v>31.499999999999996</v>
      </c>
      <c r="B53" s="13" t="s">
        <v>94</v>
      </c>
      <c r="C53" s="25" t="s">
        <v>93</v>
      </c>
      <c r="D53" s="9">
        <v>1.9</v>
      </c>
    </row>
    <row r="54" spans="1:4" s="5" customFormat="1" ht="15">
      <c r="A54" s="37">
        <f t="shared" si="2"/>
        <v>33.4</v>
      </c>
      <c r="B54" s="13" t="s">
        <v>101</v>
      </c>
      <c r="C54" s="26" t="s">
        <v>32</v>
      </c>
      <c r="D54" s="9">
        <v>4</v>
      </c>
    </row>
    <row r="55" spans="1:4" s="5" customFormat="1" ht="15">
      <c r="A55" s="37">
        <f t="shared" si="2"/>
        <v>37.4</v>
      </c>
      <c r="B55" s="15" t="s">
        <v>133</v>
      </c>
      <c r="C55" s="24" t="s">
        <v>33</v>
      </c>
      <c r="D55" s="9">
        <v>0.8</v>
      </c>
    </row>
    <row r="56" spans="1:4" s="5" customFormat="1" ht="15">
      <c r="A56" s="37">
        <f t="shared" si="2"/>
        <v>38.199999999999996</v>
      </c>
      <c r="B56" s="15" t="s">
        <v>113</v>
      </c>
      <c r="C56" s="27" t="s">
        <v>34</v>
      </c>
      <c r="D56" s="16">
        <v>1.6</v>
      </c>
    </row>
    <row r="57" spans="1:4" s="5" customFormat="1" ht="15">
      <c r="A57" s="37">
        <f t="shared" si="2"/>
        <v>39.8</v>
      </c>
      <c r="B57" s="8" t="s">
        <v>111</v>
      </c>
      <c r="C57" s="24" t="s">
        <v>35</v>
      </c>
      <c r="D57" s="9">
        <v>1.3</v>
      </c>
    </row>
    <row r="58" spans="1:4" s="5" customFormat="1" ht="15">
      <c r="A58" s="37">
        <f t="shared" si="2"/>
        <v>41.099999999999994</v>
      </c>
      <c r="B58" s="8" t="s">
        <v>112</v>
      </c>
      <c r="C58" s="24" t="s">
        <v>36</v>
      </c>
      <c r="D58" s="9">
        <v>1.3</v>
      </c>
    </row>
    <row r="59" spans="1:4" s="5" customFormat="1" ht="15">
      <c r="A59" s="37">
        <f t="shared" si="2"/>
        <v>42.39999999999999</v>
      </c>
      <c r="B59" s="8" t="s">
        <v>113</v>
      </c>
      <c r="C59" s="24" t="s">
        <v>37</v>
      </c>
      <c r="D59" s="9">
        <v>1.2</v>
      </c>
    </row>
    <row r="60" spans="1:4" s="5" customFormat="1" ht="15">
      <c r="A60" s="37">
        <f t="shared" si="2"/>
        <v>43.599999999999994</v>
      </c>
      <c r="B60" s="8" t="s">
        <v>133</v>
      </c>
      <c r="C60" s="24" t="s">
        <v>38</v>
      </c>
      <c r="D60" s="9">
        <v>0.8</v>
      </c>
    </row>
    <row r="61" spans="1:4" s="5" customFormat="1" ht="15">
      <c r="A61" s="37">
        <f t="shared" si="2"/>
        <v>44.39999999999999</v>
      </c>
      <c r="B61" s="8" t="s">
        <v>111</v>
      </c>
      <c r="C61" s="24" t="s">
        <v>39</v>
      </c>
      <c r="D61" s="9">
        <v>1.7</v>
      </c>
    </row>
    <row r="62" spans="1:4" s="5" customFormat="1" ht="15">
      <c r="A62" s="37">
        <f t="shared" si="2"/>
        <v>46.099999999999994</v>
      </c>
      <c r="B62" s="8" t="s">
        <v>97</v>
      </c>
      <c r="C62" s="24" t="s">
        <v>40</v>
      </c>
      <c r="D62" s="9">
        <v>0.1</v>
      </c>
    </row>
    <row r="63" spans="1:4" s="5" customFormat="1" ht="15">
      <c r="A63" s="37">
        <f t="shared" si="2"/>
        <v>46.199999999999996</v>
      </c>
      <c r="B63" s="8" t="s">
        <v>112</v>
      </c>
      <c r="C63" s="24" t="s">
        <v>41</v>
      </c>
      <c r="D63" s="9">
        <v>5.8</v>
      </c>
    </row>
    <row r="64" spans="1:4" s="5" customFormat="1" ht="15">
      <c r="A64" s="37">
        <f t="shared" si="2"/>
        <v>51.99999999999999</v>
      </c>
      <c r="B64" s="8" t="s">
        <v>133</v>
      </c>
      <c r="C64" s="24" t="s">
        <v>42</v>
      </c>
      <c r="D64" s="9">
        <v>0.8</v>
      </c>
    </row>
    <row r="65" spans="1:4" s="5" customFormat="1" ht="15">
      <c r="A65" s="37">
        <f t="shared" si="2"/>
        <v>52.79999999999999</v>
      </c>
      <c r="B65" s="8" t="s">
        <v>112</v>
      </c>
      <c r="C65" s="24" t="s">
        <v>43</v>
      </c>
      <c r="D65" s="9">
        <v>0.2</v>
      </c>
    </row>
    <row r="66" spans="1:4" s="5" customFormat="1" ht="15" customHeight="1">
      <c r="A66" s="48"/>
      <c r="B66" s="48"/>
      <c r="C66" s="3" t="s">
        <v>1</v>
      </c>
      <c r="D66" s="48"/>
    </row>
    <row r="67" spans="1:4" s="5" customFormat="1" ht="15">
      <c r="A67" s="37">
        <f>+A65+D65</f>
        <v>52.99999999999999</v>
      </c>
      <c r="B67" s="8" t="s">
        <v>113</v>
      </c>
      <c r="C67" s="24" t="s">
        <v>44</v>
      </c>
      <c r="D67" s="9">
        <v>2.6</v>
      </c>
    </row>
    <row r="68" spans="1:4" s="5" customFormat="1" ht="15">
      <c r="A68" s="37">
        <f aca="true" t="shared" si="3" ref="A68:A96">+A67+D67</f>
        <v>55.599999999999994</v>
      </c>
      <c r="B68" s="8" t="s">
        <v>113</v>
      </c>
      <c r="C68" s="24" t="s">
        <v>45</v>
      </c>
      <c r="D68" s="9">
        <v>1.3</v>
      </c>
    </row>
    <row r="69" spans="1:4" s="5" customFormat="1" ht="15">
      <c r="A69" s="37">
        <f t="shared" si="3"/>
        <v>56.89999999999999</v>
      </c>
      <c r="B69" s="8" t="s">
        <v>113</v>
      </c>
      <c r="C69" s="24" t="s">
        <v>46</v>
      </c>
      <c r="D69" s="9">
        <v>1.1</v>
      </c>
    </row>
    <row r="70" spans="1:4" s="5" customFormat="1" ht="15">
      <c r="A70" s="37">
        <f t="shared" si="3"/>
        <v>57.99999999999999</v>
      </c>
      <c r="B70" s="8" t="s">
        <v>113</v>
      </c>
      <c r="C70" s="24" t="s">
        <v>47</v>
      </c>
      <c r="D70" s="9">
        <v>0.2</v>
      </c>
    </row>
    <row r="71" spans="1:4" s="5" customFormat="1" ht="15">
      <c r="A71" s="37">
        <f t="shared" si="3"/>
        <v>58.199999999999996</v>
      </c>
      <c r="B71" s="8" t="s">
        <v>112</v>
      </c>
      <c r="C71" s="24" t="s">
        <v>48</v>
      </c>
      <c r="D71" s="9">
        <v>0</v>
      </c>
    </row>
    <row r="72" spans="1:4" s="5" customFormat="1" ht="15">
      <c r="A72" s="37">
        <f t="shared" si="3"/>
        <v>58.199999999999996</v>
      </c>
      <c r="B72" s="13" t="s">
        <v>133</v>
      </c>
      <c r="C72" s="25" t="s">
        <v>49</v>
      </c>
      <c r="D72" s="16">
        <v>5.7</v>
      </c>
    </row>
    <row r="73" spans="1:4" s="5" customFormat="1" ht="15">
      <c r="A73" s="37">
        <f t="shared" si="3"/>
        <v>63.9</v>
      </c>
      <c r="B73" s="13" t="s">
        <v>111</v>
      </c>
      <c r="C73" s="25" t="s">
        <v>50</v>
      </c>
      <c r="D73" s="16">
        <v>0.7</v>
      </c>
    </row>
    <row r="74" spans="1:4" ht="15">
      <c r="A74" s="37">
        <f t="shared" si="3"/>
        <v>64.6</v>
      </c>
      <c r="B74" s="13" t="s">
        <v>117</v>
      </c>
      <c r="C74" s="25" t="s">
        <v>51</v>
      </c>
      <c r="D74" s="16">
        <v>3.3</v>
      </c>
    </row>
    <row r="75" spans="1:4" ht="15">
      <c r="A75" s="37">
        <f t="shared" si="3"/>
        <v>67.89999999999999</v>
      </c>
      <c r="B75" s="13" t="s">
        <v>113</v>
      </c>
      <c r="C75" s="25" t="s">
        <v>52</v>
      </c>
      <c r="D75" s="16">
        <v>3</v>
      </c>
    </row>
    <row r="76" spans="1:4" ht="15">
      <c r="A76" s="37">
        <f t="shared" si="3"/>
        <v>70.89999999999999</v>
      </c>
      <c r="B76" s="13" t="s">
        <v>112</v>
      </c>
      <c r="C76" s="25" t="s">
        <v>53</v>
      </c>
      <c r="D76" s="16">
        <v>0.7</v>
      </c>
    </row>
    <row r="77" spans="1:4" ht="15">
      <c r="A77" s="37">
        <f t="shared" si="3"/>
        <v>71.6</v>
      </c>
      <c r="B77" s="13" t="s">
        <v>124</v>
      </c>
      <c r="C77" s="25" t="s">
        <v>54</v>
      </c>
      <c r="D77" s="16">
        <v>1.7</v>
      </c>
    </row>
    <row r="78" spans="1:4" ht="15">
      <c r="A78" s="37">
        <f t="shared" si="3"/>
        <v>73.3</v>
      </c>
      <c r="B78" s="13" t="s">
        <v>113</v>
      </c>
      <c r="C78" s="25" t="s">
        <v>55</v>
      </c>
      <c r="D78" s="16">
        <v>22</v>
      </c>
    </row>
    <row r="79" spans="1:4" ht="15">
      <c r="A79" s="37">
        <f t="shared" si="3"/>
        <v>95.3</v>
      </c>
      <c r="B79" s="13" t="s">
        <v>113</v>
      </c>
      <c r="C79" s="25" t="s">
        <v>95</v>
      </c>
      <c r="D79" s="16">
        <v>3.8</v>
      </c>
    </row>
    <row r="80" spans="1:4" ht="15">
      <c r="A80" s="37">
        <f t="shared" si="3"/>
        <v>99.1</v>
      </c>
      <c r="B80" s="34"/>
      <c r="C80" s="3" t="s">
        <v>92</v>
      </c>
      <c r="D80" s="29">
        <v>0</v>
      </c>
    </row>
    <row r="81" spans="1:4" ht="15">
      <c r="A81" s="37">
        <f t="shared" si="3"/>
        <v>99.1</v>
      </c>
      <c r="B81" s="13" t="s">
        <v>113</v>
      </c>
      <c r="C81" s="25" t="s">
        <v>91</v>
      </c>
      <c r="D81" s="16">
        <v>1.9</v>
      </c>
    </row>
    <row r="82" spans="1:4" ht="15">
      <c r="A82" s="37">
        <f t="shared" si="3"/>
        <v>101</v>
      </c>
      <c r="B82" s="13" t="s">
        <v>97</v>
      </c>
      <c r="C82" s="25" t="s">
        <v>56</v>
      </c>
      <c r="D82" s="16">
        <v>1.2</v>
      </c>
    </row>
    <row r="83" spans="1:4" ht="15">
      <c r="A83" s="37">
        <f t="shared" si="3"/>
        <v>102.2</v>
      </c>
      <c r="B83" s="13" t="s">
        <v>112</v>
      </c>
      <c r="C83" s="25" t="s">
        <v>57</v>
      </c>
      <c r="D83" s="16">
        <v>0.1</v>
      </c>
    </row>
    <row r="84" spans="1:4" ht="15">
      <c r="A84" s="37">
        <f t="shared" si="3"/>
        <v>102.3</v>
      </c>
      <c r="B84" s="13" t="s">
        <v>97</v>
      </c>
      <c r="C84" s="25" t="s">
        <v>58</v>
      </c>
      <c r="D84" s="16">
        <v>30.6</v>
      </c>
    </row>
    <row r="85" spans="1:4" ht="30">
      <c r="A85" s="37">
        <f t="shared" si="3"/>
        <v>132.9</v>
      </c>
      <c r="B85" s="13" t="s">
        <v>113</v>
      </c>
      <c r="C85" s="25" t="s">
        <v>83</v>
      </c>
      <c r="D85" s="16">
        <v>2.4</v>
      </c>
    </row>
    <row r="86" spans="1:4" ht="15">
      <c r="A86" s="37">
        <f t="shared" si="3"/>
        <v>135.3</v>
      </c>
      <c r="B86" s="13" t="s">
        <v>97</v>
      </c>
      <c r="C86" s="25" t="s">
        <v>59</v>
      </c>
      <c r="D86" s="16">
        <v>0.8</v>
      </c>
    </row>
    <row r="87" spans="1:4" ht="15">
      <c r="A87" s="37">
        <f t="shared" si="3"/>
        <v>136.10000000000002</v>
      </c>
      <c r="B87" s="13" t="s">
        <v>113</v>
      </c>
      <c r="C87" s="25" t="s">
        <v>60</v>
      </c>
      <c r="D87" s="16">
        <v>0.1</v>
      </c>
    </row>
    <row r="88" spans="1:4" ht="15">
      <c r="A88" s="37">
        <f t="shared" si="3"/>
        <v>136.20000000000002</v>
      </c>
      <c r="B88" s="13" t="s">
        <v>112</v>
      </c>
      <c r="C88" s="25" t="s">
        <v>61</v>
      </c>
      <c r="D88" s="16">
        <v>0.2</v>
      </c>
    </row>
    <row r="89" spans="1:4" ht="15">
      <c r="A89" s="37">
        <f t="shared" si="3"/>
        <v>136.4</v>
      </c>
      <c r="B89" s="13" t="s">
        <v>113</v>
      </c>
      <c r="C89" s="25" t="s">
        <v>62</v>
      </c>
      <c r="D89" s="16">
        <v>0.5</v>
      </c>
    </row>
    <row r="90" spans="1:4" ht="15">
      <c r="A90" s="37">
        <f t="shared" si="3"/>
        <v>136.9</v>
      </c>
      <c r="B90" s="13" t="s">
        <v>117</v>
      </c>
      <c r="C90" s="25" t="s">
        <v>63</v>
      </c>
      <c r="D90" s="16">
        <v>0.4</v>
      </c>
    </row>
    <row r="91" spans="1:4" ht="15">
      <c r="A91" s="37">
        <f t="shared" si="3"/>
        <v>137.3</v>
      </c>
      <c r="B91" s="13" t="s">
        <v>113</v>
      </c>
      <c r="C91" s="25" t="s">
        <v>64</v>
      </c>
      <c r="D91" s="16">
        <v>0.7</v>
      </c>
    </row>
    <row r="92" spans="1:4" ht="15">
      <c r="A92" s="37">
        <f t="shared" si="3"/>
        <v>138</v>
      </c>
      <c r="B92" s="13" t="s">
        <v>118</v>
      </c>
      <c r="C92" s="25" t="s">
        <v>65</v>
      </c>
      <c r="D92" s="16">
        <v>0.7</v>
      </c>
    </row>
    <row r="93" spans="1:4" ht="15">
      <c r="A93" s="37">
        <f t="shared" si="3"/>
        <v>138.7</v>
      </c>
      <c r="B93" s="13" t="s">
        <v>113</v>
      </c>
      <c r="C93" s="25" t="s">
        <v>66</v>
      </c>
      <c r="D93" s="16">
        <v>5.5</v>
      </c>
    </row>
    <row r="94" spans="1:4" ht="30">
      <c r="A94" s="37">
        <f t="shared" si="3"/>
        <v>144.2</v>
      </c>
      <c r="B94" s="13" t="s">
        <v>117</v>
      </c>
      <c r="C94" s="25" t="s">
        <v>67</v>
      </c>
      <c r="D94" s="47">
        <v>2.5</v>
      </c>
    </row>
    <row r="95" spans="1:4" ht="15">
      <c r="A95" s="37">
        <f t="shared" si="3"/>
        <v>146.7</v>
      </c>
      <c r="B95" s="13" t="s">
        <v>118</v>
      </c>
      <c r="C95" s="25" t="s">
        <v>68</v>
      </c>
      <c r="D95" s="16">
        <v>0.1</v>
      </c>
    </row>
    <row r="96" spans="1:4" ht="15">
      <c r="A96" s="39">
        <f t="shared" si="3"/>
        <v>146.79999999999998</v>
      </c>
      <c r="B96" s="28" t="s">
        <v>109</v>
      </c>
      <c r="C96" s="3" t="s">
        <v>96</v>
      </c>
      <c r="D96" s="46"/>
    </row>
    <row r="97" spans="1:4" ht="15">
      <c r="A97" s="37">
        <f aca="true" t="shared" si="4" ref="A97:A102">+A96+D96</f>
        <v>146.79999999999998</v>
      </c>
      <c r="B97" s="13" t="s">
        <v>109</v>
      </c>
      <c r="C97" s="25" t="s">
        <v>69</v>
      </c>
      <c r="D97" s="16">
        <v>6.5</v>
      </c>
    </row>
    <row r="98" spans="1:4" ht="15">
      <c r="A98" s="37">
        <f t="shared" si="4"/>
        <v>153.29999999999998</v>
      </c>
      <c r="B98" s="13" t="s">
        <v>110</v>
      </c>
      <c r="C98" s="25" t="s">
        <v>70</v>
      </c>
      <c r="D98" s="16">
        <v>8.9</v>
      </c>
    </row>
    <row r="99" spans="1:4" ht="15">
      <c r="A99" s="37">
        <f t="shared" si="4"/>
        <v>162.2</v>
      </c>
      <c r="B99" s="13" t="s">
        <v>119</v>
      </c>
      <c r="C99" s="25" t="s">
        <v>71</v>
      </c>
      <c r="D99" s="16">
        <v>5.6</v>
      </c>
    </row>
    <row r="100" spans="1:4" ht="15">
      <c r="A100" s="37">
        <f t="shared" si="4"/>
        <v>167.79999999999998</v>
      </c>
      <c r="B100" s="13" t="s">
        <v>112</v>
      </c>
      <c r="C100" s="25" t="s">
        <v>72</v>
      </c>
      <c r="D100" s="16">
        <v>6.7</v>
      </c>
    </row>
    <row r="101" spans="1:4" ht="15">
      <c r="A101" s="37">
        <f t="shared" si="4"/>
        <v>174.49999999999997</v>
      </c>
      <c r="B101" s="13" t="s">
        <v>110</v>
      </c>
      <c r="C101" s="25" t="s">
        <v>73</v>
      </c>
      <c r="D101" s="16">
        <v>5.2</v>
      </c>
    </row>
    <row r="102" spans="1:4" s="41" customFormat="1" ht="15" customHeight="1">
      <c r="A102" s="37">
        <f t="shared" si="4"/>
        <v>179.69999999999996</v>
      </c>
      <c r="B102" s="13" t="s">
        <v>113</v>
      </c>
      <c r="C102" s="25" t="s">
        <v>74</v>
      </c>
      <c r="D102" s="16">
        <v>0.6</v>
      </c>
    </row>
    <row r="103" spans="1:4" ht="15">
      <c r="A103" s="37">
        <f>A102+D102</f>
        <v>180.29999999999995</v>
      </c>
      <c r="B103" s="13" t="s">
        <v>112</v>
      </c>
      <c r="C103" s="25" t="s">
        <v>75</v>
      </c>
      <c r="D103" s="16">
        <v>6.5</v>
      </c>
    </row>
    <row r="104" spans="1:4" ht="15">
      <c r="A104" s="37">
        <f aca="true" t="shared" si="5" ref="A104:A119">+A103+D103</f>
        <v>186.79999999999995</v>
      </c>
      <c r="B104" s="13" t="s">
        <v>119</v>
      </c>
      <c r="C104" s="25" t="s">
        <v>76</v>
      </c>
      <c r="D104" s="16">
        <v>1.1</v>
      </c>
    </row>
    <row r="105" spans="1:4" ht="15">
      <c r="A105" s="37">
        <f t="shared" si="5"/>
        <v>187.89999999999995</v>
      </c>
      <c r="B105" s="13" t="s">
        <v>112</v>
      </c>
      <c r="C105" s="25" t="s">
        <v>77</v>
      </c>
      <c r="D105" s="16">
        <v>4.2</v>
      </c>
    </row>
    <row r="106" spans="1:4" ht="15">
      <c r="A106" s="37">
        <f t="shared" si="5"/>
        <v>192.09999999999994</v>
      </c>
      <c r="B106" s="13" t="s">
        <v>113</v>
      </c>
      <c r="C106" s="25" t="s">
        <v>78</v>
      </c>
      <c r="D106" s="16">
        <v>0.3</v>
      </c>
    </row>
    <row r="107" spans="1:4" ht="15">
      <c r="A107" s="37">
        <f t="shared" si="5"/>
        <v>192.39999999999995</v>
      </c>
      <c r="B107" s="13" t="s">
        <v>113</v>
      </c>
      <c r="C107" s="25" t="s">
        <v>2</v>
      </c>
      <c r="D107" s="16">
        <v>2</v>
      </c>
    </row>
    <row r="108" spans="1:4" ht="15">
      <c r="A108" s="37">
        <f t="shared" si="5"/>
        <v>194.39999999999995</v>
      </c>
      <c r="B108" s="13" t="s">
        <v>113</v>
      </c>
      <c r="C108" s="25" t="s">
        <v>79</v>
      </c>
      <c r="D108" s="16">
        <v>2.6</v>
      </c>
    </row>
    <row r="109" spans="1:4" ht="15">
      <c r="A109" s="37">
        <f t="shared" si="5"/>
        <v>196.99999999999994</v>
      </c>
      <c r="B109" s="13" t="s">
        <v>113</v>
      </c>
      <c r="C109" s="25" t="s">
        <v>80</v>
      </c>
      <c r="D109" s="16">
        <v>2.9</v>
      </c>
    </row>
    <row r="110" spans="1:4" ht="15">
      <c r="A110" s="37">
        <f t="shared" si="5"/>
        <v>199.89999999999995</v>
      </c>
      <c r="B110" s="13" t="s">
        <v>114</v>
      </c>
      <c r="C110" s="25" t="s">
        <v>115</v>
      </c>
      <c r="D110" s="16">
        <v>0.1</v>
      </c>
    </row>
    <row r="111" spans="1:4" ht="15">
      <c r="A111" s="37">
        <f t="shared" si="5"/>
        <v>199.99999999999994</v>
      </c>
      <c r="B111" s="13" t="s">
        <v>116</v>
      </c>
      <c r="C111" s="25" t="s">
        <v>85</v>
      </c>
      <c r="D111" s="16">
        <v>0.9</v>
      </c>
    </row>
    <row r="112" spans="1:4" ht="15">
      <c r="A112" s="37">
        <f t="shared" si="5"/>
        <v>200.89999999999995</v>
      </c>
      <c r="B112" s="13"/>
      <c r="C112" s="3" t="s">
        <v>90</v>
      </c>
      <c r="D112" s="16"/>
    </row>
    <row r="113" spans="1:4" ht="15">
      <c r="A113" s="37">
        <f t="shared" si="5"/>
        <v>200.89999999999995</v>
      </c>
      <c r="B113" s="13" t="s">
        <v>116</v>
      </c>
      <c r="C113" s="25" t="s">
        <v>86</v>
      </c>
      <c r="D113" s="16">
        <v>0.5</v>
      </c>
    </row>
    <row r="114" spans="1:4" ht="15">
      <c r="A114" s="37">
        <f t="shared" si="5"/>
        <v>201.39999999999995</v>
      </c>
      <c r="B114" s="13" t="s">
        <v>89</v>
      </c>
      <c r="C114" s="25" t="s">
        <v>99</v>
      </c>
      <c r="D114" s="16">
        <v>0.1</v>
      </c>
    </row>
    <row r="115" spans="1:4" ht="15">
      <c r="A115" s="37">
        <f t="shared" si="5"/>
        <v>201.49999999999994</v>
      </c>
      <c r="B115" s="13" t="s">
        <v>87</v>
      </c>
      <c r="C115" s="25" t="s">
        <v>88</v>
      </c>
      <c r="D115" s="16">
        <v>0.4</v>
      </c>
    </row>
    <row r="116" spans="1:4" ht="15">
      <c r="A116" s="37">
        <f t="shared" si="5"/>
        <v>201.89999999999995</v>
      </c>
      <c r="B116" s="13" t="s">
        <v>116</v>
      </c>
      <c r="C116" s="25" t="s">
        <v>84</v>
      </c>
      <c r="D116" s="16">
        <v>0.5</v>
      </c>
    </row>
    <row r="117" spans="1:4" ht="15">
      <c r="A117" s="37">
        <f t="shared" si="5"/>
        <v>202.39999999999995</v>
      </c>
      <c r="B117" s="13" t="s">
        <v>132</v>
      </c>
      <c r="C117" s="25" t="s">
        <v>81</v>
      </c>
      <c r="D117" s="16">
        <v>0.9</v>
      </c>
    </row>
    <row r="118" spans="1:4" ht="15">
      <c r="A118" s="37">
        <f t="shared" si="5"/>
        <v>203.29999999999995</v>
      </c>
      <c r="B118" s="13" t="s">
        <v>124</v>
      </c>
      <c r="C118" s="25" t="s">
        <v>141</v>
      </c>
      <c r="D118" s="16">
        <v>0.1</v>
      </c>
    </row>
    <row r="119" spans="1:4" ht="15">
      <c r="A119" s="43">
        <f t="shared" si="5"/>
        <v>203.39999999999995</v>
      </c>
      <c r="B119" s="42" t="s">
        <v>119</v>
      </c>
      <c r="C119" s="45" t="s">
        <v>82</v>
      </c>
      <c r="D119" s="16"/>
    </row>
    <row r="121" ht="15">
      <c r="C121" s="32"/>
    </row>
    <row r="122" ht="15">
      <c r="C122" s="32"/>
    </row>
    <row r="123" spans="2:3" ht="15">
      <c r="B123" t="s">
        <v>107</v>
      </c>
      <c r="C123" s="5" t="s">
        <v>3</v>
      </c>
    </row>
    <row r="124" spans="2:3" ht="15">
      <c r="B124" t="s">
        <v>113</v>
      </c>
      <c r="C124" s="5" t="s">
        <v>4</v>
      </c>
    </row>
    <row r="125" spans="2:3" ht="15">
      <c r="B125" t="s">
        <v>111</v>
      </c>
      <c r="C125" s="5" t="s">
        <v>5</v>
      </c>
    </row>
    <row r="126" spans="2:3" ht="15">
      <c r="B126" t="s">
        <v>100</v>
      </c>
      <c r="C126" s="5" t="s">
        <v>6</v>
      </c>
    </row>
    <row r="127" spans="2:3" ht="15">
      <c r="B127" t="s">
        <v>108</v>
      </c>
      <c r="C127" s="5" t="s">
        <v>7</v>
      </c>
    </row>
    <row r="128" spans="2:3" ht="15">
      <c r="B128" t="s">
        <v>128</v>
      </c>
      <c r="C128" s="5" t="s">
        <v>8</v>
      </c>
    </row>
    <row r="132" ht="15">
      <c r="C132" s="5" t="s">
        <v>0</v>
      </c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1.5" right="1.5" top="1" bottom="0.75" header="0.25" footer="0.25"/>
  <pageSetup orientation="portrait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2011-07-16T17:21:40Z</dcterms:modified>
  <cp:category/>
  <cp:version/>
  <cp:contentType/>
  <cp:contentStatus/>
</cp:coreProperties>
</file>