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500" windowHeight="8300" tabRatio="4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<sst xmlns="http://schemas.openxmlformats.org/spreadsheetml/2006/main" count="146" uniqueCount="72">
  <si>
    <t>White Rock – Mt. Baker</t>
  </si>
  <si>
    <t xml:space="preserve"> 300 km Brevet</t>
  </si>
  <si>
    <t>BC Randonneurs</t>
  </si>
  <si>
    <t>At Km</t>
  </si>
  <si>
    <t>Turn</t>
  </si>
  <si>
    <t>Onto route</t>
  </si>
  <si>
    <t>Dir</t>
  </si>
  <si>
    <t>Then go</t>
  </si>
  <si>
    <r>
      <t xml:space="preserve">Start: </t>
    </r>
    <r>
      <rPr>
        <sz val="10"/>
        <rFont val="Verdana"/>
        <family val="2"/>
      </rPr>
      <t>Parker St. at Marine Drive.  White Rock BC.</t>
    </r>
  </si>
  <si>
    <t>L</t>
  </si>
  <si>
    <t>East on Marine Drive becomes 8 Ave</t>
  </si>
  <si>
    <t>E</t>
  </si>
  <si>
    <t>CO</t>
  </si>
  <si>
    <t>At the roundabout, take the 2nd exit onto 8 Ave E.</t>
  </si>
  <si>
    <r>
      <t>At the roundabout, take the 1</t>
    </r>
    <r>
      <rPr>
        <vertAlign val="superscript"/>
        <sz val="10"/>
        <color indexed="8"/>
        <rFont val="Verdana"/>
        <family val="2"/>
      </rPr>
      <t>st</t>
    </r>
    <r>
      <rPr>
        <sz val="10"/>
        <color indexed="8"/>
        <rFont val="Verdana"/>
        <family val="2"/>
      </rPr>
      <t xml:space="preserve"> exit onto 8 Ave E.</t>
    </r>
  </si>
  <si>
    <t>R</t>
  </si>
  <si>
    <t xml:space="preserve">8 Ave turns right and becomes 204 St </t>
  </si>
  <si>
    <t>S</t>
  </si>
  <si>
    <t xml:space="preserve">204 St turns left and becomes 4 Ave </t>
  </si>
  <si>
    <t xml:space="preserve">Turn right onto 216 St </t>
  </si>
  <si>
    <t>0 Ave eventually turns left (no choice) onto Townline Rd.</t>
  </si>
  <si>
    <t xml:space="preserve">Turn right onto Huntingdon Rd </t>
  </si>
  <si>
    <t xml:space="preserve">Continue onto Vye Rd </t>
  </si>
  <si>
    <t>Turn right onto Sumas Way/BC-11 S</t>
  </si>
  <si>
    <r>
      <t xml:space="preserve">Note: </t>
    </r>
    <r>
      <rPr>
        <sz val="10"/>
        <rFont val="Verdana"/>
        <family val="2"/>
      </rPr>
      <t xml:space="preserve"> US Border</t>
    </r>
  </si>
  <si>
    <t>Continue onto Cherry St/Harrison Ave</t>
  </si>
  <si>
    <t>Turn left onto Front St</t>
  </si>
  <si>
    <t>Turn right onto WA-547 S/Sumas Rd</t>
  </si>
  <si>
    <t>Keep left at the fork</t>
  </si>
  <si>
    <t>Turn right onto WA-547 S/Reese Hill Rd</t>
  </si>
  <si>
    <t>S/E</t>
  </si>
  <si>
    <t>Turn right onto WA-547 S/Kendall Rd</t>
  </si>
  <si>
    <t>Turn left onto Kendall Rd</t>
  </si>
  <si>
    <t>Continue straight onto WA-542 E/Mt Baker Hwy</t>
  </si>
  <si>
    <t>Turn right onto WA-542/Mt Baker Hwy (at Picture Lake)</t>
  </si>
  <si>
    <t>W</t>
  </si>
  <si>
    <r>
      <t xml:space="preserve">Control: </t>
    </r>
    <r>
      <rPr>
        <sz val="10"/>
        <rFont val="Verdana"/>
        <family val="2"/>
      </rPr>
      <t xml:space="preserve"> Mt. Baker Day Lodge (manned)</t>
    </r>
  </si>
  <si>
    <t>U</t>
  </si>
  <si>
    <t>Go back down the way you came</t>
  </si>
  <si>
    <t>N/W</t>
  </si>
  <si>
    <t>Turn left to stay on WA-542 W/Mt Baker Hwy</t>
  </si>
  <si>
    <t>Turn left onto WA-9 S/Valley Hwy</t>
  </si>
  <si>
    <t>Turn right onto Prairie Rd</t>
  </si>
  <si>
    <t>Turn left to stay on Prairie Rd</t>
  </si>
  <si>
    <t>Continue onto Bow Hill Rd</t>
  </si>
  <si>
    <r>
      <t>Control:</t>
    </r>
    <r>
      <rPr>
        <sz val="10"/>
        <rFont val="Verdana"/>
        <family val="2"/>
      </rPr>
      <t xml:space="preserve">  Cafe at corner of Bow Hill and Chuckanut Drive</t>
    </r>
  </si>
  <si>
    <t>Turn right onto Chuckanut Dr</t>
  </si>
  <si>
    <t>N</t>
  </si>
  <si>
    <t>Continue onto 12th St</t>
  </si>
  <si>
    <t>Finnegan Way (b/c 11th St.  then State St.)</t>
  </si>
  <si>
    <t>Holly St. b/c Eldridge b/c Marine Dr.</t>
  </si>
  <si>
    <t>Turn right onto Ferndale Rd</t>
  </si>
  <si>
    <t>Continue onto Front Ave (in Ferndale)</t>
  </si>
  <si>
    <t>Turn left onto Cherry St</t>
  </si>
  <si>
    <t>Turn right onto 2nd Ave</t>
  </si>
  <si>
    <t>Turn left onto Vista Dr</t>
  </si>
  <si>
    <t>W/N</t>
  </si>
  <si>
    <t>At the roundabout, continue straight to stay on Vista Dr</t>
  </si>
  <si>
    <t>Turn left onto Grandview / WA 548</t>
  </si>
  <si>
    <t>Turn right onto WA-548 N/Blaine Rd</t>
  </si>
  <si>
    <t>Turn left onto Peace Portal Dr</t>
  </si>
  <si>
    <t>NW</t>
  </si>
  <si>
    <t>Turn right onto H St</t>
  </si>
  <si>
    <t>Hwy 543 Truck Route to Canada Customs</t>
  </si>
  <si>
    <r>
      <t>Note</t>
    </r>
    <r>
      <rPr>
        <sz val="10"/>
        <rFont val="Verdana"/>
        <family val="2"/>
      </rPr>
      <t>:  Canada Customs</t>
    </r>
  </si>
  <si>
    <t>176 St. / Pacific Hwy</t>
  </si>
  <si>
    <t>8 Ave</t>
  </si>
  <si>
    <t>Parker Street</t>
  </si>
  <si>
    <r>
      <t>Finish</t>
    </r>
    <r>
      <rPr>
        <sz val="10"/>
        <rFont val="Verdana"/>
        <family val="2"/>
      </rPr>
      <t>: Cozy Beach B&amp;B at 833 Parker Street</t>
    </r>
  </si>
  <si>
    <t>Congratulations!!!</t>
  </si>
  <si>
    <t>R-right   L-left   BR-bear right   BL-bear left   ST-straight   CO-continue on  T-U turn</t>
  </si>
  <si>
    <t>If you are unable to complete the brevet, please phone 604-318-0043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</si>
</sst>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4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" fontId="5" fillId="0" borderId="0" xfId="0" applyNumberFormat="1" applyFont="1" applyBorder="1" applyAlignment="1">
      <alignment horizontal="center"/>
    </xf>
    <xf numFmtId="18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  <xf numFmtId="18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82"/>
  <sheetViews>
    <sheetView tabSelected="1" defaultGridColor="0" zoomScale="150" zoomScaleNormal="150" colorId="8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9.00390625" style="1" customWidth="1"/>
    <col min="3" max="3" width="47.8515625" style="0" customWidth="1"/>
    <col min="4" max="4" width="7.421875" style="1" customWidth="1"/>
    <col min="5" max="5" width="9.00390625" style="1" customWidth="1"/>
    <col min="6" max="16384" width="11.421875" style="0" customWidth="1"/>
  </cols>
  <sheetData>
    <row r="1" spans="1:5" ht="18" customHeight="1">
      <c r="A1" s="2"/>
      <c r="B1" s="3"/>
      <c r="C1" s="4" t="s">
        <v>0</v>
      </c>
      <c r="D1" s="2"/>
      <c r="E1" s="5"/>
    </row>
    <row r="2" spans="1:5" ht="18" customHeight="1">
      <c r="A2" s="2"/>
      <c r="B2" s="3"/>
      <c r="C2" s="4" t="s">
        <v>1</v>
      </c>
      <c r="D2" s="2"/>
      <c r="E2" s="5"/>
    </row>
    <row r="3" spans="1:5" ht="18" customHeight="1">
      <c r="A3" s="2"/>
      <c r="B3" s="3"/>
      <c r="C3" s="4" t="s">
        <v>2</v>
      </c>
      <c r="D3" s="2"/>
      <c r="E3" s="5"/>
    </row>
    <row r="4" spans="1:5" ht="18" customHeight="1">
      <c r="A4" s="2"/>
      <c r="B4" s="3"/>
      <c r="C4" s="6">
        <v>40755</v>
      </c>
      <c r="D4" s="2"/>
      <c r="E4" s="5"/>
    </row>
    <row r="5" spans="1:5" ht="18" customHeight="1">
      <c r="A5" s="2"/>
      <c r="B5" s="3"/>
      <c r="C5" s="7"/>
      <c r="D5" s="2"/>
      <c r="E5" s="5"/>
    </row>
    <row r="6" spans="1:7" s="11" customFormat="1" ht="25.5" customHeight="1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10"/>
      <c r="G6" s="10"/>
    </row>
    <row r="7" spans="1:5" s="15" customFormat="1" ht="24" customHeight="1">
      <c r="A7" s="12"/>
      <c r="B7" s="13"/>
      <c r="C7" s="14" t="s">
        <v>8</v>
      </c>
      <c r="D7" s="13"/>
      <c r="E7" s="12"/>
    </row>
    <row r="8" spans="1:5" s="15" customFormat="1" ht="12.75">
      <c r="A8" s="16">
        <f aca="true" t="shared" si="0" ref="A8:A55">A7+E7</f>
        <v>0</v>
      </c>
      <c r="B8" s="16" t="s">
        <v>9</v>
      </c>
      <c r="C8" s="17" t="s">
        <v>10</v>
      </c>
      <c r="D8" s="16" t="s">
        <v>11</v>
      </c>
      <c r="E8" s="16">
        <v>1.7000000000000002</v>
      </c>
    </row>
    <row r="9" spans="1:5" s="15" customFormat="1" ht="12.75">
      <c r="A9" s="16">
        <f t="shared" si="0"/>
        <v>1.7000000000000002</v>
      </c>
      <c r="B9" s="16" t="s">
        <v>12</v>
      </c>
      <c r="C9" s="17" t="s">
        <v>13</v>
      </c>
      <c r="D9" s="16" t="s">
        <v>11</v>
      </c>
      <c r="E9" s="13">
        <v>0.4</v>
      </c>
    </row>
    <row r="10" spans="1:5" s="15" customFormat="1" ht="15">
      <c r="A10" s="16">
        <f t="shared" si="0"/>
        <v>2.1</v>
      </c>
      <c r="B10" s="16" t="s">
        <v>12</v>
      </c>
      <c r="C10" s="17" t="s">
        <v>14</v>
      </c>
      <c r="D10" s="16" t="s">
        <v>11</v>
      </c>
      <c r="E10" s="13">
        <v>7.4</v>
      </c>
    </row>
    <row r="11" spans="1:5" s="15" customFormat="1" ht="12.75">
      <c r="A11" s="16">
        <f t="shared" si="0"/>
        <v>9.5</v>
      </c>
      <c r="B11" s="16" t="s">
        <v>15</v>
      </c>
      <c r="C11" s="17" t="s">
        <v>16</v>
      </c>
      <c r="D11" s="16" t="s">
        <v>17</v>
      </c>
      <c r="E11" s="16">
        <v>0.8</v>
      </c>
    </row>
    <row r="12" spans="1:5" s="15" customFormat="1" ht="12.75">
      <c r="A12" s="16">
        <f t="shared" si="0"/>
        <v>10.3</v>
      </c>
      <c r="B12" s="16" t="s">
        <v>9</v>
      </c>
      <c r="C12" s="17" t="s">
        <v>18</v>
      </c>
      <c r="D12" s="16" t="s">
        <v>11</v>
      </c>
      <c r="E12" s="16">
        <v>2.4</v>
      </c>
    </row>
    <row r="13" spans="1:5" s="15" customFormat="1" ht="12.75">
      <c r="A13" s="16">
        <f t="shared" si="0"/>
        <v>12.700000000000001</v>
      </c>
      <c r="B13" s="16" t="s">
        <v>15</v>
      </c>
      <c r="C13" s="17" t="s">
        <v>19</v>
      </c>
      <c r="D13" s="16" t="s">
        <v>17</v>
      </c>
      <c r="E13" s="13">
        <v>0.8</v>
      </c>
    </row>
    <row r="14" spans="1:5" s="15" customFormat="1" ht="25.5">
      <c r="A14" s="16">
        <f t="shared" si="0"/>
        <v>13.500000000000002</v>
      </c>
      <c r="B14" s="16" t="s">
        <v>9</v>
      </c>
      <c r="C14" s="17" t="s">
        <v>20</v>
      </c>
      <c r="D14" s="16" t="s">
        <v>11</v>
      </c>
      <c r="E14" s="13">
        <v>21.2</v>
      </c>
    </row>
    <row r="15" spans="1:5" s="15" customFormat="1" ht="12.75">
      <c r="A15" s="16">
        <f t="shared" si="0"/>
        <v>34.7</v>
      </c>
      <c r="B15" s="16" t="s">
        <v>15</v>
      </c>
      <c r="C15" s="17" t="s">
        <v>21</v>
      </c>
      <c r="D15" s="16" t="s">
        <v>11</v>
      </c>
      <c r="E15" s="13">
        <v>4.8</v>
      </c>
    </row>
    <row r="16" spans="1:5" s="15" customFormat="1" ht="12.75">
      <c r="A16" s="16">
        <f t="shared" si="0"/>
        <v>39.5</v>
      </c>
      <c r="B16" s="16" t="s">
        <v>12</v>
      </c>
      <c r="C16" s="17" t="s">
        <v>22</v>
      </c>
      <c r="D16" s="16" t="s">
        <v>11</v>
      </c>
      <c r="E16" s="13">
        <v>2.1</v>
      </c>
    </row>
    <row r="17" spans="1:6" s="22" customFormat="1" ht="12.75">
      <c r="A17" s="16">
        <f t="shared" si="0"/>
        <v>41.6</v>
      </c>
      <c r="B17" s="18" t="s">
        <v>15</v>
      </c>
      <c r="C17" s="19" t="s">
        <v>23</v>
      </c>
      <c r="D17" s="20" t="s">
        <v>17</v>
      </c>
      <c r="E17" s="21">
        <v>1.6</v>
      </c>
      <c r="F17"/>
    </row>
    <row r="18" spans="1:6" s="22" customFormat="1" ht="12.75">
      <c r="A18" s="16">
        <f t="shared" si="0"/>
        <v>43.2</v>
      </c>
      <c r="B18" s="18"/>
      <c r="C18" s="23" t="s">
        <v>24</v>
      </c>
      <c r="D18" s="20"/>
      <c r="E18" s="21"/>
      <c r="F18"/>
    </row>
    <row r="19" spans="1:6" s="22" customFormat="1" ht="12.75">
      <c r="A19" s="16">
        <f t="shared" si="0"/>
        <v>43.2</v>
      </c>
      <c r="B19" s="18" t="s">
        <v>12</v>
      </c>
      <c r="C19" s="19" t="s">
        <v>25</v>
      </c>
      <c r="D19" s="20" t="s">
        <v>17</v>
      </c>
      <c r="E19" s="21">
        <v>1.2</v>
      </c>
      <c r="F19"/>
    </row>
    <row r="20" spans="1:6" s="22" customFormat="1" ht="12.75">
      <c r="A20" s="16">
        <f t="shared" si="0"/>
        <v>44.400000000000006</v>
      </c>
      <c r="B20" s="18" t="s">
        <v>9</v>
      </c>
      <c r="C20" s="19" t="s">
        <v>26</v>
      </c>
      <c r="D20" s="20" t="s">
        <v>11</v>
      </c>
      <c r="E20" s="21">
        <v>1.2</v>
      </c>
      <c r="F20"/>
    </row>
    <row r="21" spans="1:6" s="22" customFormat="1" ht="12.75">
      <c r="A21" s="16">
        <f t="shared" si="0"/>
        <v>45.60000000000001</v>
      </c>
      <c r="B21" s="18" t="s">
        <v>15</v>
      </c>
      <c r="C21" s="19" t="s">
        <v>27</v>
      </c>
      <c r="D21" s="20" t="s">
        <v>17</v>
      </c>
      <c r="E21" s="21">
        <v>0.8</v>
      </c>
      <c r="F21"/>
    </row>
    <row r="22" spans="1:6" s="22" customFormat="1" ht="12.75">
      <c r="A22" s="16">
        <f t="shared" si="0"/>
        <v>46.400000000000006</v>
      </c>
      <c r="B22" s="18" t="s">
        <v>9</v>
      </c>
      <c r="C22" s="19" t="s">
        <v>28</v>
      </c>
      <c r="D22" s="20" t="s">
        <v>11</v>
      </c>
      <c r="E22" s="21">
        <v>2.6</v>
      </c>
      <c r="F22"/>
    </row>
    <row r="23" spans="1:6" s="22" customFormat="1" ht="12.75">
      <c r="A23" s="16">
        <f t="shared" si="0"/>
        <v>49.00000000000001</v>
      </c>
      <c r="B23" s="18" t="s">
        <v>15</v>
      </c>
      <c r="C23" s="19" t="s">
        <v>29</v>
      </c>
      <c r="D23" s="20" t="s">
        <v>30</v>
      </c>
      <c r="E23" s="21">
        <v>4.7</v>
      </c>
      <c r="F23"/>
    </row>
    <row r="24" spans="1:6" s="22" customFormat="1" ht="12.75">
      <c r="A24" s="16">
        <f t="shared" si="0"/>
        <v>53.70000000000001</v>
      </c>
      <c r="B24" s="18" t="s">
        <v>15</v>
      </c>
      <c r="C24" s="19" t="s">
        <v>31</v>
      </c>
      <c r="D24" s="20" t="s">
        <v>11</v>
      </c>
      <c r="E24" s="21">
        <v>7.5</v>
      </c>
      <c r="F24"/>
    </row>
    <row r="25" spans="1:6" s="22" customFormat="1" ht="12.75">
      <c r="A25" s="16">
        <f t="shared" si="0"/>
        <v>61.20000000000001</v>
      </c>
      <c r="B25" s="18" t="s">
        <v>9</v>
      </c>
      <c r="C25" s="19" t="s">
        <v>32</v>
      </c>
      <c r="D25" s="20" t="s">
        <v>11</v>
      </c>
      <c r="E25" s="21">
        <v>0.4</v>
      </c>
      <c r="F25"/>
    </row>
    <row r="26" spans="1:6" s="22" customFormat="1" ht="12.75">
      <c r="A26" s="16">
        <f t="shared" si="0"/>
        <v>61.60000000000001</v>
      </c>
      <c r="B26" s="18" t="s">
        <v>12</v>
      </c>
      <c r="C26" s="19" t="s">
        <v>33</v>
      </c>
      <c r="D26" s="20" t="s">
        <v>11</v>
      </c>
      <c r="E26" s="21">
        <v>50.1</v>
      </c>
      <c r="F26"/>
    </row>
    <row r="27" spans="1:6" s="22" customFormat="1" ht="25.5">
      <c r="A27" s="16">
        <f t="shared" si="0"/>
        <v>111.70000000000002</v>
      </c>
      <c r="B27" s="18" t="s">
        <v>15</v>
      </c>
      <c r="C27" s="19" t="s">
        <v>34</v>
      </c>
      <c r="D27" s="20" t="s">
        <v>35</v>
      </c>
      <c r="E27" s="21">
        <v>0.9</v>
      </c>
      <c r="F27"/>
    </row>
    <row r="28" spans="1:6" s="22" customFormat="1" ht="12.75">
      <c r="A28" s="16">
        <f t="shared" si="0"/>
        <v>112.60000000000002</v>
      </c>
      <c r="B28" s="18"/>
      <c r="C28" s="23" t="s">
        <v>36</v>
      </c>
      <c r="D28" s="20"/>
      <c r="E28" s="10"/>
      <c r="F28"/>
    </row>
    <row r="29" spans="1:6" s="22" customFormat="1" ht="12.75">
      <c r="A29" s="16">
        <f t="shared" si="0"/>
        <v>112.60000000000002</v>
      </c>
      <c r="B29" s="18" t="s">
        <v>37</v>
      </c>
      <c r="C29" s="24" t="s">
        <v>38</v>
      </c>
      <c r="D29" s="20" t="s">
        <v>39</v>
      </c>
      <c r="E29" s="21">
        <v>50.7</v>
      </c>
      <c r="F29"/>
    </row>
    <row r="30" spans="1:6" s="22" customFormat="1" ht="12.75">
      <c r="A30" s="16">
        <f t="shared" si="0"/>
        <v>163.3</v>
      </c>
      <c r="B30" s="18" t="s">
        <v>9</v>
      </c>
      <c r="C30" s="19" t="s">
        <v>40</v>
      </c>
      <c r="D30" s="20" t="s">
        <v>17</v>
      </c>
      <c r="E30" s="21">
        <v>13.4</v>
      </c>
      <c r="F30"/>
    </row>
    <row r="31" spans="1:6" s="22" customFormat="1" ht="12.75">
      <c r="A31" s="16">
        <f t="shared" si="0"/>
        <v>176.70000000000002</v>
      </c>
      <c r="B31" s="18" t="s">
        <v>9</v>
      </c>
      <c r="C31" s="19" t="s">
        <v>41</v>
      </c>
      <c r="D31" s="20" t="s">
        <v>17</v>
      </c>
      <c r="E31" s="21">
        <v>27.4</v>
      </c>
      <c r="F31"/>
    </row>
    <row r="32" spans="1:6" s="22" customFormat="1" ht="12.75">
      <c r="A32" s="16">
        <f t="shared" si="0"/>
        <v>204.10000000000002</v>
      </c>
      <c r="B32" s="18" t="s">
        <v>15</v>
      </c>
      <c r="C32" s="19" t="s">
        <v>42</v>
      </c>
      <c r="D32" s="20" t="s">
        <v>35</v>
      </c>
      <c r="E32" s="21">
        <v>7.4</v>
      </c>
      <c r="F32"/>
    </row>
    <row r="33" spans="1:6" s="22" customFormat="1" ht="12.75">
      <c r="A33" s="16">
        <f t="shared" si="0"/>
        <v>211.50000000000003</v>
      </c>
      <c r="B33" s="18" t="s">
        <v>9</v>
      </c>
      <c r="C33" s="19" t="s">
        <v>43</v>
      </c>
      <c r="D33" s="20" t="s">
        <v>17</v>
      </c>
      <c r="E33" s="21">
        <v>5.1</v>
      </c>
      <c r="F33"/>
    </row>
    <row r="34" spans="1:6" s="22" customFormat="1" ht="12.75">
      <c r="A34" s="16">
        <f t="shared" si="0"/>
        <v>216.60000000000002</v>
      </c>
      <c r="B34" s="18" t="s">
        <v>12</v>
      </c>
      <c r="C34" s="19" t="s">
        <v>44</v>
      </c>
      <c r="D34" s="20" t="s">
        <v>35</v>
      </c>
      <c r="E34" s="21">
        <v>7.4</v>
      </c>
      <c r="F34"/>
    </row>
    <row r="35" spans="1:6" s="22" customFormat="1" ht="25.5">
      <c r="A35" s="16">
        <f t="shared" si="0"/>
        <v>224.00000000000003</v>
      </c>
      <c r="B35" s="18"/>
      <c r="C35" s="23" t="s">
        <v>45</v>
      </c>
      <c r="D35" s="20"/>
      <c r="E35" s="21"/>
      <c r="F35"/>
    </row>
    <row r="36" spans="1:6" s="22" customFormat="1" ht="12.75">
      <c r="A36" s="16">
        <f t="shared" si="0"/>
        <v>224.00000000000003</v>
      </c>
      <c r="B36" s="18" t="s">
        <v>15</v>
      </c>
      <c r="C36" s="19" t="s">
        <v>46</v>
      </c>
      <c r="D36" s="20" t="s">
        <v>47</v>
      </c>
      <c r="E36" s="21">
        <v>21</v>
      </c>
      <c r="F36"/>
    </row>
    <row r="37" spans="1:6" s="22" customFormat="1" ht="12.75">
      <c r="A37" s="16">
        <f t="shared" si="0"/>
        <v>245.00000000000003</v>
      </c>
      <c r="B37" s="18" t="s">
        <v>12</v>
      </c>
      <c r="C37" s="19" t="s">
        <v>48</v>
      </c>
      <c r="D37" s="20" t="s">
        <v>47</v>
      </c>
      <c r="E37" s="21">
        <v>0.30000000000000004</v>
      </c>
      <c r="F37"/>
    </row>
    <row r="38" spans="1:6" s="22" customFormat="1" ht="12.75">
      <c r="A38" s="16">
        <f t="shared" si="0"/>
        <v>245.30000000000004</v>
      </c>
      <c r="B38" s="18" t="s">
        <v>12</v>
      </c>
      <c r="C38" s="25" t="s">
        <v>49</v>
      </c>
      <c r="D38" s="20" t="s">
        <v>47</v>
      </c>
      <c r="E38" s="21">
        <v>4</v>
      </c>
      <c r="F38"/>
    </row>
    <row r="39" spans="1:6" s="22" customFormat="1" ht="12.75">
      <c r="A39" s="16">
        <f t="shared" si="0"/>
        <v>249.30000000000004</v>
      </c>
      <c r="B39" s="18" t="s">
        <v>9</v>
      </c>
      <c r="C39" s="25" t="s">
        <v>50</v>
      </c>
      <c r="D39" s="20" t="s">
        <v>35</v>
      </c>
      <c r="E39" s="21">
        <v>10.8</v>
      </c>
      <c r="F39"/>
    </row>
    <row r="40" spans="1:6" s="22" customFormat="1" ht="12.75">
      <c r="A40" s="16">
        <f t="shared" si="0"/>
        <v>260.1</v>
      </c>
      <c r="B40" s="18" t="s">
        <v>15</v>
      </c>
      <c r="C40" s="19" t="s">
        <v>51</v>
      </c>
      <c r="D40" s="20" t="s">
        <v>47</v>
      </c>
      <c r="E40" s="21">
        <v>5.8</v>
      </c>
      <c r="F40"/>
    </row>
    <row r="41" spans="1:6" s="22" customFormat="1" ht="12.75">
      <c r="A41" s="16">
        <f t="shared" si="0"/>
        <v>265.90000000000003</v>
      </c>
      <c r="B41" s="18" t="s">
        <v>12</v>
      </c>
      <c r="C41" s="19" t="s">
        <v>52</v>
      </c>
      <c r="D41" s="20" t="s">
        <v>47</v>
      </c>
      <c r="E41" s="21">
        <v>0.2</v>
      </c>
      <c r="F41"/>
    </row>
    <row r="42" spans="1:6" s="22" customFormat="1" ht="12.75">
      <c r="A42" s="16">
        <f t="shared" si="0"/>
        <v>266.1</v>
      </c>
      <c r="B42" s="18" t="s">
        <v>9</v>
      </c>
      <c r="C42" s="19" t="s">
        <v>53</v>
      </c>
      <c r="D42" s="20" t="s">
        <v>35</v>
      </c>
      <c r="E42" s="21">
        <v>0.2</v>
      </c>
      <c r="F42"/>
    </row>
    <row r="43" spans="1:6" s="22" customFormat="1" ht="12.75">
      <c r="A43" s="16">
        <f t="shared" si="0"/>
        <v>266.3</v>
      </c>
      <c r="B43" s="18" t="s">
        <v>15</v>
      </c>
      <c r="C43" s="19" t="s">
        <v>54</v>
      </c>
      <c r="D43" s="20" t="s">
        <v>47</v>
      </c>
      <c r="E43" s="21">
        <v>0.4</v>
      </c>
      <c r="F43"/>
    </row>
    <row r="44" spans="1:6" s="22" customFormat="1" ht="12.75">
      <c r="A44" s="16">
        <f t="shared" si="0"/>
        <v>266.7</v>
      </c>
      <c r="B44" s="18" t="s">
        <v>9</v>
      </c>
      <c r="C44" s="19" t="s">
        <v>55</v>
      </c>
      <c r="D44" s="20" t="s">
        <v>56</v>
      </c>
      <c r="E44" s="21">
        <v>0.7</v>
      </c>
      <c r="F44"/>
    </row>
    <row r="45" spans="1:6" s="22" customFormat="1" ht="25.5">
      <c r="A45" s="16">
        <f t="shared" si="0"/>
        <v>267.4</v>
      </c>
      <c r="B45" s="18" t="s">
        <v>12</v>
      </c>
      <c r="C45" s="19" t="s">
        <v>57</v>
      </c>
      <c r="D45" s="20" t="s">
        <v>47</v>
      </c>
      <c r="E45" s="21">
        <v>4.8</v>
      </c>
      <c r="F45"/>
    </row>
    <row r="46" spans="1:6" s="22" customFormat="1" ht="12.75">
      <c r="A46" s="16">
        <f t="shared" si="0"/>
        <v>272.2</v>
      </c>
      <c r="B46" s="18" t="s">
        <v>9</v>
      </c>
      <c r="C46" s="19" t="s">
        <v>58</v>
      </c>
      <c r="D46" s="20" t="s">
        <v>35</v>
      </c>
      <c r="E46" s="21">
        <v>7.9</v>
      </c>
      <c r="F46"/>
    </row>
    <row r="47" spans="1:6" s="22" customFormat="1" ht="12.75">
      <c r="A47" s="16">
        <f t="shared" si="0"/>
        <v>280.09999999999997</v>
      </c>
      <c r="B47" s="18" t="s">
        <v>9</v>
      </c>
      <c r="C47" s="19" t="s">
        <v>59</v>
      </c>
      <c r="D47" s="20" t="s">
        <v>47</v>
      </c>
      <c r="E47" s="21">
        <v>9.5</v>
      </c>
      <c r="F47"/>
    </row>
    <row r="48" spans="1:6" s="22" customFormat="1" ht="12.75">
      <c r="A48" s="16">
        <f t="shared" si="0"/>
        <v>289.59999999999997</v>
      </c>
      <c r="B48" s="18" t="s">
        <v>9</v>
      </c>
      <c r="C48" s="19" t="s">
        <v>60</v>
      </c>
      <c r="D48" s="20" t="s">
        <v>61</v>
      </c>
      <c r="E48" s="21">
        <v>2.9</v>
      </c>
      <c r="F48"/>
    </row>
    <row r="49" spans="1:6" s="22" customFormat="1" ht="12.75">
      <c r="A49" s="16">
        <f t="shared" si="0"/>
        <v>292.49999999999994</v>
      </c>
      <c r="B49" s="18" t="s">
        <v>15</v>
      </c>
      <c r="C49" s="19" t="s">
        <v>62</v>
      </c>
      <c r="D49" s="20" t="s">
        <v>11</v>
      </c>
      <c r="E49" s="21">
        <v>1.2</v>
      </c>
      <c r="F49"/>
    </row>
    <row r="50" spans="1:70" s="10" customFormat="1" ht="24.75" customHeight="1">
      <c r="A50" s="16">
        <f t="shared" si="0"/>
        <v>293.69999999999993</v>
      </c>
      <c r="B50" s="26" t="s">
        <v>9</v>
      </c>
      <c r="C50" s="25" t="s">
        <v>63</v>
      </c>
      <c r="D50" s="26" t="s">
        <v>47</v>
      </c>
      <c r="E50" s="27">
        <v>1.1</v>
      </c>
      <c r="F5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</row>
    <row r="51" spans="1:70" s="10" customFormat="1" ht="15.75" customHeight="1">
      <c r="A51" s="16">
        <f t="shared" si="0"/>
        <v>294.79999999999995</v>
      </c>
      <c r="B51" s="26"/>
      <c r="C51" s="29" t="s">
        <v>64</v>
      </c>
      <c r="D51" s="26"/>
      <c r="E51" s="27"/>
      <c r="F5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</row>
    <row r="52" spans="1:70" s="10" customFormat="1" ht="15.75" customHeight="1">
      <c r="A52" s="16">
        <f t="shared" si="0"/>
        <v>294.79999999999995</v>
      </c>
      <c r="B52" s="26" t="s">
        <v>12</v>
      </c>
      <c r="C52" s="25" t="s">
        <v>65</v>
      </c>
      <c r="D52" s="26" t="s">
        <v>47</v>
      </c>
      <c r="E52" s="27">
        <v>1.5</v>
      </c>
      <c r="F5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</row>
    <row r="53" spans="1:70" s="10" customFormat="1" ht="15.75" customHeight="1">
      <c r="A53" s="16">
        <f t="shared" si="0"/>
        <v>296.29999999999995</v>
      </c>
      <c r="B53" s="26" t="s">
        <v>9</v>
      </c>
      <c r="C53" s="25" t="s">
        <v>66</v>
      </c>
      <c r="D53" s="26" t="s">
        <v>35</v>
      </c>
      <c r="E53" s="27">
        <v>3.8</v>
      </c>
      <c r="F5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</row>
    <row r="54" spans="1:70" s="10" customFormat="1" ht="15.75" customHeight="1">
      <c r="A54" s="16">
        <f t="shared" si="0"/>
        <v>300.09999999999997</v>
      </c>
      <c r="B54" s="26" t="s">
        <v>15</v>
      </c>
      <c r="C54" s="25" t="s">
        <v>67</v>
      </c>
      <c r="D54" s="26" t="s">
        <v>47</v>
      </c>
      <c r="E54" s="27">
        <v>0.1</v>
      </c>
      <c r="F54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</row>
    <row r="55" spans="1:70" s="10" customFormat="1" ht="30.75" customHeight="1">
      <c r="A55" s="16">
        <f t="shared" si="0"/>
        <v>300.2</v>
      </c>
      <c r="B55" s="30"/>
      <c r="C55" s="29" t="s">
        <v>68</v>
      </c>
      <c r="D55" s="31"/>
      <c r="E55" s="32"/>
      <c r="F5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</row>
    <row r="56" spans="2:6" s="22" customFormat="1" ht="12">
      <c r="B56" s="33"/>
      <c r="C56"/>
      <c r="D56" s="1"/>
      <c r="E56" s="34"/>
      <c r="F56"/>
    </row>
    <row r="57" spans="1:7" ht="15" customHeight="1">
      <c r="A57" s="43" t="s">
        <v>69</v>
      </c>
      <c r="B57" s="43"/>
      <c r="C57" s="43"/>
      <c r="D57" s="43"/>
      <c r="E57" s="43"/>
      <c r="F57" s="35"/>
      <c r="G57" s="35"/>
    </row>
    <row r="58" spans="1:6" ht="15" customHeight="1">
      <c r="A58" s="36"/>
      <c r="B58" s="37"/>
      <c r="C58" s="38"/>
      <c r="D58" s="38"/>
      <c r="E58" s="39"/>
      <c r="F58" s="40"/>
    </row>
    <row r="59" spans="1:7" ht="15" customHeight="1">
      <c r="A59" s="44" t="s">
        <v>70</v>
      </c>
      <c r="B59" s="44"/>
      <c r="C59" s="44"/>
      <c r="D59" s="44"/>
      <c r="E59" s="44"/>
      <c r="F59" s="41"/>
      <c r="G59" s="41"/>
    </row>
    <row r="60" spans="1:7" ht="30" customHeight="1">
      <c r="A60" s="45" t="s">
        <v>71</v>
      </c>
      <c r="B60" s="45"/>
      <c r="C60" s="45"/>
      <c r="D60" s="45"/>
      <c r="E60" s="45"/>
      <c r="F60" s="42"/>
      <c r="G60" s="42"/>
    </row>
    <row r="61" spans="2:5" s="22" customFormat="1" ht="12">
      <c r="B61" s="33"/>
      <c r="D61" s="33"/>
      <c r="E61" s="34"/>
    </row>
    <row r="62" spans="2:5" s="22" customFormat="1" ht="12">
      <c r="B62" s="33"/>
      <c r="D62" s="33"/>
      <c r="E62" s="34"/>
    </row>
    <row r="63" spans="2:5" s="22" customFormat="1" ht="12">
      <c r="B63" s="33"/>
      <c r="D63" s="33"/>
      <c r="E63" s="34"/>
    </row>
    <row r="64" spans="2:5" s="22" customFormat="1" ht="12">
      <c r="B64" s="33"/>
      <c r="D64" s="33"/>
      <c r="E64" s="34"/>
    </row>
    <row r="65" spans="2:5" s="22" customFormat="1" ht="12">
      <c r="B65" s="33"/>
      <c r="D65" s="33"/>
      <c r="E65" s="34"/>
    </row>
    <row r="66" spans="2:5" s="22" customFormat="1" ht="12">
      <c r="B66" s="33"/>
      <c r="D66" s="33"/>
      <c r="E66" s="34"/>
    </row>
    <row r="67" spans="2:5" s="22" customFormat="1" ht="12">
      <c r="B67" s="33"/>
      <c r="D67" s="33"/>
      <c r="E67" s="34"/>
    </row>
    <row r="68" spans="2:5" s="22" customFormat="1" ht="12">
      <c r="B68" s="33"/>
      <c r="D68" s="33"/>
      <c r="E68" s="34"/>
    </row>
    <row r="69" spans="2:5" s="22" customFormat="1" ht="12">
      <c r="B69" s="33"/>
      <c r="D69" s="33"/>
      <c r="E69" s="34"/>
    </row>
    <row r="70" spans="2:5" s="22" customFormat="1" ht="12">
      <c r="B70" s="33"/>
      <c r="D70" s="33"/>
      <c r="E70" s="34"/>
    </row>
    <row r="71" spans="2:5" s="22" customFormat="1" ht="12">
      <c r="B71" s="33"/>
      <c r="D71" s="33"/>
      <c r="E71" s="34"/>
    </row>
    <row r="72" spans="2:5" s="22" customFormat="1" ht="12">
      <c r="B72" s="33"/>
      <c r="D72" s="33"/>
      <c r="E72" s="34"/>
    </row>
    <row r="73" spans="2:5" s="22" customFormat="1" ht="12">
      <c r="B73" s="33"/>
      <c r="D73" s="33"/>
      <c r="E73" s="34"/>
    </row>
    <row r="74" spans="2:5" s="22" customFormat="1" ht="12">
      <c r="B74" s="33"/>
      <c r="D74" s="33"/>
      <c r="E74" s="34"/>
    </row>
    <row r="75" spans="2:5" s="22" customFormat="1" ht="12">
      <c r="B75" s="33"/>
      <c r="D75" s="33"/>
      <c r="E75" s="34"/>
    </row>
    <row r="76" spans="2:5" s="22" customFormat="1" ht="12">
      <c r="B76" s="33"/>
      <c r="D76" s="33"/>
      <c r="E76" s="34"/>
    </row>
    <row r="77" spans="2:5" s="22" customFormat="1" ht="12">
      <c r="B77" s="33"/>
      <c r="D77" s="33"/>
      <c r="E77" s="34"/>
    </row>
    <row r="78" spans="2:5" s="22" customFormat="1" ht="12">
      <c r="B78" s="33"/>
      <c r="D78" s="33"/>
      <c r="E78" s="34"/>
    </row>
    <row r="79" spans="2:5" s="22" customFormat="1" ht="12">
      <c r="B79" s="33"/>
      <c r="D79" s="33"/>
      <c r="E79" s="34"/>
    </row>
    <row r="80" spans="2:5" s="22" customFormat="1" ht="12">
      <c r="B80" s="33"/>
      <c r="D80" s="33"/>
      <c r="E80" s="34"/>
    </row>
    <row r="81" spans="2:5" s="22" customFormat="1" ht="12">
      <c r="B81" s="33"/>
      <c r="D81" s="33"/>
      <c r="E81" s="34"/>
    </row>
    <row r="82" spans="2:5" s="22" customFormat="1" ht="12">
      <c r="B82" s="33"/>
      <c r="D82" s="33"/>
      <c r="E82" s="34"/>
    </row>
  </sheetData>
  <sheetProtection selectLockedCells="1" selectUnlockedCells="1"/>
  <mergeCells count="3">
    <mergeCell ref="A57:E57"/>
    <mergeCell ref="A59:E59"/>
    <mergeCell ref="A60:E6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8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8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