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0" windowWidth="13280" windowHeight="11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<sst xmlns="http://schemas.openxmlformats.org/spreadsheetml/2006/main" count="159" uniqueCount="75">
  <si>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</si>
  <si>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</si>
  <si>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</si>
  <si>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</si>
  <si>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</si>
  <si>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</si>
  <si>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Friday, Sept. 19, 2014</t>
  </si>
  <si>
    <t>R</t>
  </si>
  <si>
    <t>S</t>
  </si>
  <si>
    <t>Vedder Rd.</t>
  </si>
  <si>
    <t>L</t>
  </si>
  <si>
    <t>E</t>
  </si>
  <si>
    <t>T</t>
  </si>
  <si>
    <t>W</t>
  </si>
  <si>
    <t>Vedder Rd. ( X bridge)</t>
  </si>
  <si>
    <t>S/W</t>
  </si>
  <si>
    <t>Kosilar Rd.</t>
  </si>
  <si>
    <r>
      <t xml:space="preserve">Maple Falls Rd. </t>
    </r>
    <r>
      <rPr>
        <i/>
        <sz val="12"/>
        <rFont val="Arial"/>
        <family val="2"/>
      </rPr>
      <t>bc</t>
    </r>
    <r>
      <rPr>
        <sz val="12"/>
        <rFont val="Arial"/>
        <family val="0"/>
      </rPr>
      <t xml:space="preserve"> Henderson Rd</t>
    </r>
  </si>
  <si>
    <t>N/E</t>
  </si>
  <si>
    <r>
      <t>Iverson Rd.</t>
    </r>
    <r>
      <rPr>
        <i/>
        <sz val="12"/>
        <rFont val="Arial"/>
        <family val="2"/>
      </rPr>
      <t xml:space="preserve">bc </t>
    </r>
    <r>
      <rPr>
        <sz val="12"/>
        <rFont val="Arial"/>
        <family val="0"/>
      </rPr>
      <t>Columbia Valley Hwy.</t>
    </r>
  </si>
  <si>
    <t>Vedder Mtn Rd.</t>
  </si>
  <si>
    <t>N</t>
  </si>
  <si>
    <r>
      <t xml:space="preserve">Towne Rd. </t>
    </r>
    <r>
      <rPr>
        <i/>
        <sz val="12"/>
        <rFont val="Arial"/>
        <family val="2"/>
      </rPr>
      <t xml:space="preserve">bc </t>
    </r>
    <r>
      <rPr>
        <sz val="12"/>
        <rFont val="Arial"/>
        <family val="0"/>
      </rPr>
      <t>Boundary Rd.</t>
    </r>
  </si>
  <si>
    <t>No. 3 Rd.</t>
  </si>
  <si>
    <t>Boundary Rd.</t>
  </si>
  <si>
    <t>Keith Wilson Rd.</t>
  </si>
  <si>
    <t>Lickman Rd.</t>
  </si>
  <si>
    <t>Grand View Dr.</t>
  </si>
  <si>
    <t>BL</t>
  </si>
  <si>
    <t>Chilliwack Mtn. Rd.</t>
  </si>
  <si>
    <t>E/S</t>
  </si>
  <si>
    <t>Yale Rd.</t>
  </si>
  <si>
    <t>Chilliwack Rd ( the big descent (&lt;:)</t>
  </si>
  <si>
    <t>Chilliwack Lake Rd. (the long climb -&gt;;)</t>
  </si>
  <si>
    <r>
      <t>Airport Rd.</t>
    </r>
    <r>
      <rPr>
        <i/>
        <sz val="12"/>
        <rFont val="Arial"/>
        <family val="2"/>
      </rPr>
      <t xml:space="preserve"> bc</t>
    </r>
    <r>
      <rPr>
        <sz val="12"/>
        <rFont val="Arial"/>
        <family val="0"/>
      </rPr>
      <t xml:space="preserve"> Broadway</t>
    </r>
  </si>
  <si>
    <t>E/N</t>
  </si>
  <si>
    <t>Chilliwack Central Rd.</t>
  </si>
  <si>
    <t>Annis Rd.</t>
  </si>
  <si>
    <t>Hack Brown Rd ( Is also the ramp to Hwy #1)</t>
  </si>
  <si>
    <t>Hack Brown Rd.</t>
  </si>
  <si>
    <t>BR</t>
  </si>
  <si>
    <r>
      <t xml:space="preserve">Nixen Rd </t>
    </r>
    <r>
      <rPr>
        <i/>
        <sz val="12"/>
        <rFont val="Arial"/>
        <family val="2"/>
      </rPr>
      <t>bc</t>
    </r>
    <r>
      <rPr>
        <sz val="12"/>
        <rFont val="Arial"/>
        <family val="0"/>
      </rPr>
      <t xml:space="preserve"> Hack Brown Rd.</t>
    </r>
  </si>
  <si>
    <t>Promontory Rd.</t>
  </si>
  <si>
    <t xml:space="preserve">S/W </t>
  </si>
  <si>
    <t>Thomas Rd.</t>
  </si>
  <si>
    <t>Market Way</t>
  </si>
  <si>
    <t>Cultus Lake Rd./Columbia Valley Hwy.</t>
  </si>
  <si>
    <t>Blackburn Rd.</t>
  </si>
  <si>
    <t>South Sumas Rd.</t>
  </si>
  <si>
    <t>Sumas Prairie Rd.</t>
  </si>
  <si>
    <r>
      <t>Progress Way</t>
    </r>
    <r>
      <rPr>
        <i/>
        <sz val="12"/>
        <rFont val="Arial"/>
        <family val="2"/>
      </rPr>
      <t xml:space="preserve"> bc </t>
    </r>
    <r>
      <rPr>
        <sz val="12"/>
        <rFont val="Arial"/>
        <family val="0"/>
      </rPr>
      <t>Industrial Way</t>
    </r>
  </si>
  <si>
    <r>
      <t xml:space="preserve">Young Rd. </t>
    </r>
    <r>
      <rPr>
        <i/>
        <sz val="12"/>
        <rFont val="Arial"/>
        <family val="2"/>
      </rPr>
      <t>bc</t>
    </r>
    <r>
      <rPr>
        <sz val="12"/>
        <rFont val="Arial"/>
        <family val="0"/>
      </rPr>
      <t xml:space="preserve"> Chilliwack River Rd.</t>
    </r>
  </si>
  <si>
    <t>PHONE:  Gary @ 604 997 4250</t>
  </si>
  <si>
    <t xml:space="preserve">         Finish at Waves Café</t>
  </si>
  <si>
    <t>Old Orchard Rd. (another up/down) CAUTION: The next turn  R is part way down the descent. Control your speed!</t>
  </si>
  <si>
    <t>Chilliwack Randonneur Riders</t>
  </si>
  <si>
    <t>Prairie Central Rd.</t>
  </si>
  <si>
    <t>CHIIlLY -200</t>
  </si>
  <si>
    <t>Falls Cres. ( Circle the roundabout)</t>
  </si>
  <si>
    <t>Falls Crs. ( exit the roundabout)</t>
  </si>
  <si>
    <t>CONTROL # 1: Sign at the end of the pavement. Close -10:40AM</t>
  </si>
  <si>
    <t>CONTROL # 2: Corner of Henderson Rd/Iverson Rd. Close - 2:49pm</t>
  </si>
  <si>
    <t>CONTROL # 5: At the roundabout Close - 8:04pm</t>
  </si>
  <si>
    <t>CONTROL # 3:Corner of Old Yale Rd/Towne Rd Close - 4:28pm</t>
  </si>
  <si>
    <t>Grand View Dr. ( at Y junction)</t>
  </si>
  <si>
    <t>Hillkeep Place</t>
  </si>
  <si>
    <r>
      <t xml:space="preserve">Wilson Rd.( @ 4 way stop light) </t>
    </r>
    <r>
      <rPr>
        <i/>
        <sz val="12"/>
        <rFont val="Arial"/>
        <family val="2"/>
      </rPr>
      <t>bc</t>
    </r>
    <r>
      <rPr>
        <sz val="12"/>
        <rFont val="Arial"/>
        <family val="0"/>
      </rPr>
      <t xml:space="preserve"> Majuba Hill Rd - &gt;;)</t>
    </r>
  </si>
  <si>
    <t>CO</t>
  </si>
  <si>
    <t>Yale Rd. W</t>
  </si>
  <si>
    <t>Yale Rd. W. (CO @ the roundabout)</t>
  </si>
  <si>
    <r>
      <t xml:space="preserve">Grand View Dr. ( Easy to miss) </t>
    </r>
    <r>
      <rPr>
        <b/>
        <sz val="12"/>
        <rFont val="Arial"/>
        <family val="2"/>
      </rPr>
      <t>Going UP!!!</t>
    </r>
  </si>
  <si>
    <t xml:space="preserve">CONTROL # 4: At top of cul-de-sac. A great valley view!!! Close - 6:19pm </t>
  </si>
  <si>
    <t xml:space="preserve">Hack Brown Rd. - UP! </t>
  </si>
  <si>
    <t>Nixen Rd. - More UP!</t>
  </si>
  <si>
    <t xml:space="preserve">START: 8:00AM    Wave's Café                   (Maket Way &amp; Vedder Rd.)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</si>
</sst>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2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/>
    </xf>
    <xf numFmtId="172" fontId="5" fillId="33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172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 applyProtection="1">
      <alignment vertical="center" wrapText="1"/>
      <protection locked="0"/>
    </xf>
    <xf numFmtId="172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2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wrapText="1"/>
    </xf>
    <xf numFmtId="2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left" vertical="top" wrapText="1"/>
    </xf>
    <xf numFmtId="0" fontId="5" fillId="35" borderId="14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vertical="center" wrapText="1"/>
    </xf>
    <xf numFmtId="2" fontId="5" fillId="35" borderId="14" xfId="0" applyNumberFormat="1" applyFont="1" applyFill="1" applyBorder="1" applyAlignment="1">
      <alignment horizontal="left" vertical="center" wrapText="1"/>
    </xf>
    <xf numFmtId="0" fontId="12" fillId="36" borderId="13" xfId="0" applyFont="1" applyFill="1" applyBorder="1" applyAlignment="1">
      <alignment horizontal="center" vertical="center" wrapText="1"/>
    </xf>
    <xf numFmtId="172" fontId="13" fillId="0" borderId="14" xfId="0" applyNumberFormat="1" applyFont="1" applyBorder="1" applyAlignment="1">
      <alignment horizontal="center" textRotation="90"/>
    </xf>
    <xf numFmtId="0" fontId="13" fillId="0" borderId="14" xfId="0" applyFont="1" applyBorder="1" applyAlignment="1">
      <alignment horizontal="center" textRotation="9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="140" zoomScaleNormal="140" workbookViewId="0" topLeftCell="A1">
      <selection activeCell="A1" sqref="A1:E1"/>
    </sheetView>
  </sheetViews>
  <sheetFormatPr defaultColWidth="8.8515625" defaultRowHeight="12.75"/>
  <cols>
    <col min="1" max="1" width="7.7109375" style="1" customWidth="1"/>
    <col min="2" max="2" width="3.28125" style="2" bestFit="1" customWidth="1"/>
    <col min="3" max="3" width="4.00390625" style="2" bestFit="1" customWidth="1"/>
    <col min="4" max="4" width="40.8515625" style="2" customWidth="1"/>
    <col min="5" max="5" width="5.28125" style="1" customWidth="1"/>
    <col min="6" max="6" width="8.8515625" style="0" hidden="1" customWidth="1"/>
  </cols>
  <sheetData>
    <row r="1" spans="1:5" s="14" customFormat="1" ht="16.5">
      <c r="A1" s="45" t="s">
        <v>57</v>
      </c>
      <c r="B1" s="45"/>
      <c r="C1" s="45"/>
      <c r="D1" s="45"/>
      <c r="E1" s="45"/>
    </row>
    <row r="2" spans="1:5" s="7" customFormat="1" ht="15">
      <c r="A2" s="46" t="s">
        <v>6</v>
      </c>
      <c r="B2" s="46"/>
      <c r="C2" s="46"/>
      <c r="D2" s="46"/>
      <c r="E2" s="46"/>
    </row>
    <row r="3" spans="1:5" s="7" customFormat="1" ht="15">
      <c r="A3" s="46" t="s">
        <v>55</v>
      </c>
      <c r="B3" s="46"/>
      <c r="C3" s="46"/>
      <c r="D3" s="46"/>
      <c r="E3" s="46"/>
    </row>
    <row r="4" spans="1:5" s="43" customFormat="1" ht="65.25" customHeight="1">
      <c r="A4" s="40" t="s">
        <v>0</v>
      </c>
      <c r="B4" s="41" t="s">
        <v>1</v>
      </c>
      <c r="C4" s="41" t="s">
        <v>2</v>
      </c>
      <c r="D4" s="42" t="s">
        <v>3</v>
      </c>
      <c r="E4" s="40" t="s">
        <v>4</v>
      </c>
    </row>
    <row r="5" spans="1:5" s="7" customFormat="1" ht="78.75" customHeight="1">
      <c r="A5" s="3"/>
      <c r="B5" s="4"/>
      <c r="C5" s="5"/>
      <c r="D5" s="39" t="s">
        <v>74</v>
      </c>
      <c r="E5" s="6"/>
    </row>
    <row r="6" spans="1:5" s="7" customFormat="1" ht="14.25" customHeight="1">
      <c r="A6" s="32">
        <v>0</v>
      </c>
      <c r="B6" s="33" t="s">
        <v>7</v>
      </c>
      <c r="C6" s="34" t="s">
        <v>11</v>
      </c>
      <c r="D6" s="35"/>
      <c r="E6" s="6">
        <v>0.1</v>
      </c>
    </row>
    <row r="7" spans="1:5" s="7" customFormat="1" ht="15" customHeight="1">
      <c r="A7" s="8">
        <f>A6+E6</f>
        <v>0.1</v>
      </c>
      <c r="B7" s="9" t="s">
        <v>7</v>
      </c>
      <c r="C7" s="9" t="s">
        <v>8</v>
      </c>
      <c r="D7" s="17" t="s">
        <v>9</v>
      </c>
      <c r="E7" s="8">
        <v>0.8</v>
      </c>
    </row>
    <row r="8" spans="1:5" s="18" customFormat="1" ht="15" customHeight="1">
      <c r="A8" s="15">
        <f>+A7+E7</f>
        <v>0.9</v>
      </c>
      <c r="B8" s="16" t="s">
        <v>10</v>
      </c>
      <c r="C8" s="16" t="s">
        <v>11</v>
      </c>
      <c r="D8" s="21" t="s">
        <v>33</v>
      </c>
      <c r="E8" s="15">
        <v>40</v>
      </c>
    </row>
    <row r="9" spans="1:5" s="18" customFormat="1" ht="30" customHeight="1">
      <c r="A9" s="15"/>
      <c r="B9" s="16"/>
      <c r="C9" s="16"/>
      <c r="D9" s="36" t="s">
        <v>60</v>
      </c>
      <c r="E9" s="15"/>
    </row>
    <row r="10" spans="1:5" s="7" customFormat="1" ht="15">
      <c r="A10" s="8">
        <f>+A8+E8</f>
        <v>40.9</v>
      </c>
      <c r="B10" s="9" t="s">
        <v>12</v>
      </c>
      <c r="C10" s="9" t="s">
        <v>13</v>
      </c>
      <c r="D10" s="21" t="s">
        <v>32</v>
      </c>
      <c r="E10" s="8">
        <v>40</v>
      </c>
    </row>
    <row r="11" spans="1:5" s="7" customFormat="1" ht="15">
      <c r="A11" s="8">
        <f>+A10+E10</f>
        <v>80.9</v>
      </c>
      <c r="B11" s="9" t="s">
        <v>10</v>
      </c>
      <c r="C11" s="9" t="s">
        <v>13</v>
      </c>
      <c r="D11" s="17" t="s">
        <v>14</v>
      </c>
      <c r="E11" s="8">
        <v>0.7</v>
      </c>
    </row>
    <row r="12" spans="1:5" s="7" customFormat="1" ht="15">
      <c r="A12" s="8">
        <f>+A11+E11</f>
        <v>81.60000000000001</v>
      </c>
      <c r="B12" s="9" t="s">
        <v>10</v>
      </c>
      <c r="C12" s="20" t="s">
        <v>15</v>
      </c>
      <c r="D12" s="21" t="s">
        <v>46</v>
      </c>
      <c r="E12" s="8">
        <v>14.7</v>
      </c>
    </row>
    <row r="13" spans="1:5" s="7" customFormat="1" ht="15">
      <c r="A13" s="8">
        <f>+A12+E12</f>
        <v>96.30000000000001</v>
      </c>
      <c r="B13" s="9" t="s">
        <v>10</v>
      </c>
      <c r="C13" s="19" t="s">
        <v>8</v>
      </c>
      <c r="D13" s="21" t="s">
        <v>16</v>
      </c>
      <c r="E13" s="8">
        <v>1.1</v>
      </c>
    </row>
    <row r="14" spans="1:5" s="7" customFormat="1" ht="15">
      <c r="A14" s="8">
        <f>+A13+E13</f>
        <v>97.4</v>
      </c>
      <c r="B14" s="19" t="s">
        <v>7</v>
      </c>
      <c r="C14" s="19" t="s">
        <v>13</v>
      </c>
      <c r="D14" s="21" t="s">
        <v>17</v>
      </c>
      <c r="E14" s="8">
        <v>4.7</v>
      </c>
    </row>
    <row r="15" spans="1:5" s="7" customFormat="1" ht="30">
      <c r="A15" s="8"/>
      <c r="B15" s="19"/>
      <c r="C15" s="19"/>
      <c r="D15" s="36" t="s">
        <v>61</v>
      </c>
      <c r="E15" s="8"/>
    </row>
    <row r="16" spans="1:5" s="7" customFormat="1" ht="15">
      <c r="A16" s="24">
        <f>+A14+E14</f>
        <v>102.10000000000001</v>
      </c>
      <c r="B16" s="19" t="s">
        <v>7</v>
      </c>
      <c r="C16" s="19" t="s">
        <v>18</v>
      </c>
      <c r="D16" s="21" t="s">
        <v>19</v>
      </c>
      <c r="E16" s="8">
        <v>19.1</v>
      </c>
    </row>
    <row r="17" spans="1:5" s="7" customFormat="1" ht="15">
      <c r="A17" s="8">
        <f>+A16+E16</f>
        <v>121.20000000000002</v>
      </c>
      <c r="B17" s="19" t="s">
        <v>10</v>
      </c>
      <c r="C17" s="19" t="s">
        <v>13</v>
      </c>
      <c r="D17" s="21" t="s">
        <v>20</v>
      </c>
      <c r="E17" s="8">
        <v>5.9</v>
      </c>
    </row>
    <row r="18" spans="1:5" s="7" customFormat="1" ht="30">
      <c r="A18" s="8">
        <f>+A17+E17</f>
        <v>127.10000000000002</v>
      </c>
      <c r="B18" s="19" t="s">
        <v>10</v>
      </c>
      <c r="C18" s="19" t="s">
        <v>8</v>
      </c>
      <c r="D18" s="21" t="s">
        <v>66</v>
      </c>
      <c r="E18" s="8">
        <v>5.3</v>
      </c>
    </row>
    <row r="19" spans="1:5" s="7" customFormat="1" ht="30">
      <c r="A19" s="8"/>
      <c r="B19" s="19"/>
      <c r="C19" s="19"/>
      <c r="D19" s="36" t="s">
        <v>63</v>
      </c>
      <c r="E19" s="8"/>
    </row>
    <row r="20" spans="1:5" s="7" customFormat="1" ht="15">
      <c r="A20" s="8">
        <f>+A18+E18</f>
        <v>132.40000000000003</v>
      </c>
      <c r="B20" s="19" t="s">
        <v>7</v>
      </c>
      <c r="C20" s="19" t="s">
        <v>21</v>
      </c>
      <c r="D20" s="21" t="s">
        <v>22</v>
      </c>
      <c r="E20" s="8">
        <v>4.7</v>
      </c>
    </row>
    <row r="21" spans="1:5" s="7" customFormat="1" ht="15">
      <c r="A21" s="8">
        <f>+A20+E20</f>
        <v>137.10000000000002</v>
      </c>
      <c r="B21" s="19" t="s">
        <v>7</v>
      </c>
      <c r="C21" s="19" t="s">
        <v>11</v>
      </c>
      <c r="D21" s="21" t="s">
        <v>23</v>
      </c>
      <c r="E21" s="8">
        <v>0.1</v>
      </c>
    </row>
    <row r="22" spans="1:5" s="7" customFormat="1" ht="15">
      <c r="A22" s="8">
        <f aca="true" t="shared" si="0" ref="A22:A27">+A21+E21</f>
        <v>137.20000000000002</v>
      </c>
      <c r="B22" s="22" t="s">
        <v>10</v>
      </c>
      <c r="C22" s="22" t="s">
        <v>21</v>
      </c>
      <c r="D22" s="23" t="s">
        <v>24</v>
      </c>
      <c r="E22" s="10">
        <v>1.4</v>
      </c>
    </row>
    <row r="23" spans="1:5" s="7" customFormat="1" ht="15">
      <c r="A23" s="8">
        <f t="shared" si="0"/>
        <v>138.60000000000002</v>
      </c>
      <c r="B23" s="19" t="s">
        <v>7</v>
      </c>
      <c r="C23" s="19" t="s">
        <v>11</v>
      </c>
      <c r="D23" s="21" t="s">
        <v>25</v>
      </c>
      <c r="E23" s="24">
        <v>1.4</v>
      </c>
    </row>
    <row r="24" spans="1:5" s="7" customFormat="1" ht="15">
      <c r="A24" s="8">
        <f t="shared" si="0"/>
        <v>140.00000000000003</v>
      </c>
      <c r="B24" s="19" t="s">
        <v>10</v>
      </c>
      <c r="C24" s="19" t="s">
        <v>21</v>
      </c>
      <c r="D24" s="21" t="s">
        <v>47</v>
      </c>
      <c r="E24" s="24">
        <v>1.6</v>
      </c>
    </row>
    <row r="25" spans="1:5" s="7" customFormat="1" ht="15">
      <c r="A25" s="8">
        <f t="shared" si="0"/>
        <v>141.60000000000002</v>
      </c>
      <c r="B25" s="19" t="s">
        <v>7</v>
      </c>
      <c r="C25" s="19" t="s">
        <v>11</v>
      </c>
      <c r="D25" s="21" t="s">
        <v>48</v>
      </c>
      <c r="E25" s="24">
        <v>1.2</v>
      </c>
    </row>
    <row r="26" spans="1:5" s="7" customFormat="1" ht="15">
      <c r="A26" s="8">
        <f t="shared" si="0"/>
        <v>142.8</v>
      </c>
      <c r="B26" s="19" t="s">
        <v>10</v>
      </c>
      <c r="C26" s="19" t="s">
        <v>21</v>
      </c>
      <c r="D26" s="21" t="s">
        <v>49</v>
      </c>
      <c r="E26" s="24">
        <v>0.2</v>
      </c>
    </row>
    <row r="27" spans="1:5" s="7" customFormat="1" ht="15">
      <c r="A27" s="8">
        <f t="shared" si="0"/>
        <v>143</v>
      </c>
      <c r="B27" s="19" t="s">
        <v>7</v>
      </c>
      <c r="C27" s="19" t="s">
        <v>11</v>
      </c>
      <c r="D27" s="21" t="s">
        <v>48</v>
      </c>
      <c r="E27" s="24">
        <v>3</v>
      </c>
    </row>
    <row r="28" spans="1:5" s="7" customFormat="1" ht="15">
      <c r="A28" s="8">
        <f>+A23+E23</f>
        <v>140.00000000000003</v>
      </c>
      <c r="B28" s="19" t="s">
        <v>10</v>
      </c>
      <c r="C28" s="19" t="s">
        <v>21</v>
      </c>
      <c r="D28" s="25" t="s">
        <v>26</v>
      </c>
      <c r="E28" s="8">
        <v>3.6</v>
      </c>
    </row>
    <row r="29" spans="1:5" s="7" customFormat="1" ht="15">
      <c r="A29" s="8">
        <f>+A28+E28</f>
        <v>143.60000000000002</v>
      </c>
      <c r="B29" s="19" t="s">
        <v>10</v>
      </c>
      <c r="C29" s="19" t="s">
        <v>13</v>
      </c>
      <c r="D29" s="25" t="s">
        <v>50</v>
      </c>
      <c r="E29" s="8">
        <v>2.7</v>
      </c>
    </row>
    <row r="30" spans="1:5" s="7" customFormat="1" ht="45">
      <c r="A30" s="8">
        <f>+A29+E29</f>
        <v>146.3</v>
      </c>
      <c r="B30" s="19" t="s">
        <v>7</v>
      </c>
      <c r="C30" s="19" t="s">
        <v>21</v>
      </c>
      <c r="D30" s="25" t="s">
        <v>54</v>
      </c>
      <c r="E30" s="8">
        <v>4.7</v>
      </c>
    </row>
    <row r="31" spans="1:5" s="7" customFormat="1" ht="15">
      <c r="A31" s="8">
        <f>+A30+E30</f>
        <v>151</v>
      </c>
      <c r="B31" s="19" t="s">
        <v>7</v>
      </c>
      <c r="C31" s="19" t="s">
        <v>8</v>
      </c>
      <c r="D31" s="25" t="s">
        <v>70</v>
      </c>
      <c r="E31" s="8">
        <v>3.3</v>
      </c>
    </row>
    <row r="32" spans="1:5" s="7" customFormat="1" ht="15">
      <c r="A32" s="8">
        <f>+A31+E31</f>
        <v>154.3</v>
      </c>
      <c r="B32" s="19" t="s">
        <v>28</v>
      </c>
      <c r="C32" s="19" t="s">
        <v>11</v>
      </c>
      <c r="D32" s="25" t="s">
        <v>64</v>
      </c>
      <c r="E32" s="8">
        <v>0.3</v>
      </c>
    </row>
    <row r="33" spans="1:5" s="7" customFormat="1" ht="15">
      <c r="A33" s="8">
        <f aca="true" t="shared" si="1" ref="A33:A38">+A32+E32</f>
        <v>154.60000000000002</v>
      </c>
      <c r="B33" s="19" t="s">
        <v>7</v>
      </c>
      <c r="C33" s="19" t="s">
        <v>13</v>
      </c>
      <c r="D33" s="25" t="s">
        <v>65</v>
      </c>
      <c r="E33" s="8">
        <v>0.2</v>
      </c>
    </row>
    <row r="34" spans="1:5" s="7" customFormat="1" ht="30">
      <c r="A34" s="8">
        <f t="shared" si="1"/>
        <v>154.8</v>
      </c>
      <c r="B34" s="19"/>
      <c r="C34" s="19"/>
      <c r="D34" s="37" t="s">
        <v>71</v>
      </c>
      <c r="E34" s="8"/>
    </row>
    <row r="35" spans="1:5" s="7" customFormat="1" ht="15">
      <c r="A35" s="8">
        <f t="shared" si="1"/>
        <v>154.8</v>
      </c>
      <c r="B35" s="19" t="s">
        <v>12</v>
      </c>
      <c r="C35" s="19" t="s">
        <v>11</v>
      </c>
      <c r="D35" s="25" t="s">
        <v>65</v>
      </c>
      <c r="E35" s="8">
        <v>0.2</v>
      </c>
    </row>
    <row r="36" spans="1:5" s="7" customFormat="1" ht="15">
      <c r="A36" s="8">
        <f t="shared" si="1"/>
        <v>155</v>
      </c>
      <c r="B36" s="19" t="s">
        <v>10</v>
      </c>
      <c r="C36" s="19" t="s">
        <v>11</v>
      </c>
      <c r="D36" s="25" t="s">
        <v>27</v>
      </c>
      <c r="E36" s="8">
        <v>3.6</v>
      </c>
    </row>
    <row r="37" spans="1:5" s="7" customFormat="1" ht="15">
      <c r="A37" s="8">
        <f t="shared" si="1"/>
        <v>158.6</v>
      </c>
      <c r="B37" s="19" t="s">
        <v>7</v>
      </c>
      <c r="C37" s="19" t="s">
        <v>30</v>
      </c>
      <c r="D37" s="25" t="s">
        <v>29</v>
      </c>
      <c r="E37" s="8">
        <v>3.4</v>
      </c>
    </row>
    <row r="38" spans="1:5" s="44" customFormat="1" ht="15">
      <c r="A38" s="24">
        <f t="shared" si="1"/>
        <v>162</v>
      </c>
      <c r="B38" s="19" t="s">
        <v>10</v>
      </c>
      <c r="C38" s="19" t="s">
        <v>11</v>
      </c>
      <c r="D38" s="25" t="s">
        <v>69</v>
      </c>
      <c r="E38" s="24">
        <v>2.3</v>
      </c>
    </row>
    <row r="39" spans="1:5" s="44" customFormat="1" ht="15">
      <c r="A39" s="24">
        <f aca="true" t="shared" si="2" ref="A39:A51">+A38+E38</f>
        <v>164.3</v>
      </c>
      <c r="B39" s="19" t="s">
        <v>67</v>
      </c>
      <c r="C39" s="19" t="s">
        <v>11</v>
      </c>
      <c r="D39" s="25" t="s">
        <v>68</v>
      </c>
      <c r="E39" s="24">
        <v>1.1</v>
      </c>
    </row>
    <row r="40" spans="1:5" s="7" customFormat="1" ht="15">
      <c r="A40" s="8">
        <f t="shared" si="2"/>
        <v>165.4</v>
      </c>
      <c r="B40" s="19" t="s">
        <v>10</v>
      </c>
      <c r="C40" s="19" t="s">
        <v>21</v>
      </c>
      <c r="D40" s="21" t="s">
        <v>31</v>
      </c>
      <c r="E40" s="8">
        <v>0.8</v>
      </c>
    </row>
    <row r="41" spans="1:5" s="7" customFormat="1" ht="15">
      <c r="A41" s="8">
        <f t="shared" si="2"/>
        <v>166.20000000000002</v>
      </c>
      <c r="B41" s="19" t="s">
        <v>7</v>
      </c>
      <c r="C41" s="19" t="s">
        <v>35</v>
      </c>
      <c r="D41" s="21" t="s">
        <v>34</v>
      </c>
      <c r="E41" s="8">
        <v>2.5</v>
      </c>
    </row>
    <row r="42" spans="1:5" s="7" customFormat="1" ht="15">
      <c r="A42" s="8">
        <f t="shared" si="2"/>
        <v>168.70000000000002</v>
      </c>
      <c r="B42" s="19" t="s">
        <v>7</v>
      </c>
      <c r="C42" s="19" t="s">
        <v>11</v>
      </c>
      <c r="D42" s="21" t="s">
        <v>36</v>
      </c>
      <c r="E42" s="8">
        <v>7.6</v>
      </c>
    </row>
    <row r="43" spans="1:5" s="7" customFormat="1" ht="15">
      <c r="A43" s="8">
        <f t="shared" si="2"/>
        <v>176.3</v>
      </c>
      <c r="B43" s="19" t="s">
        <v>7</v>
      </c>
      <c r="C43" s="19" t="s">
        <v>8</v>
      </c>
      <c r="D43" s="21" t="s">
        <v>37</v>
      </c>
      <c r="E43" s="8">
        <v>0.8</v>
      </c>
    </row>
    <row r="44" spans="1:5" s="12" customFormat="1" ht="30">
      <c r="A44" s="8">
        <f t="shared" si="2"/>
        <v>177.10000000000002</v>
      </c>
      <c r="B44" s="26" t="s">
        <v>10</v>
      </c>
      <c r="C44" s="26" t="s">
        <v>11</v>
      </c>
      <c r="D44" s="27" t="s">
        <v>38</v>
      </c>
      <c r="E44" s="11">
        <v>0.2</v>
      </c>
    </row>
    <row r="45" spans="1:5" s="12" customFormat="1" ht="15">
      <c r="A45" s="8">
        <f t="shared" si="2"/>
        <v>177.3</v>
      </c>
      <c r="B45" s="26" t="s">
        <v>7</v>
      </c>
      <c r="C45" s="26" t="s">
        <v>11</v>
      </c>
      <c r="D45" s="27" t="s">
        <v>72</v>
      </c>
      <c r="E45" s="11">
        <v>1.3</v>
      </c>
    </row>
    <row r="46" spans="1:5" s="12" customFormat="1" ht="15">
      <c r="A46" s="8">
        <f t="shared" si="2"/>
        <v>178.60000000000002</v>
      </c>
      <c r="B46" s="26" t="s">
        <v>40</v>
      </c>
      <c r="C46" s="26" t="s">
        <v>8</v>
      </c>
      <c r="D46" s="21" t="s">
        <v>73</v>
      </c>
      <c r="E46" s="11">
        <v>2.6</v>
      </c>
    </row>
    <row r="47" spans="1:5" s="12" customFormat="1" ht="15">
      <c r="A47" s="8">
        <f t="shared" si="2"/>
        <v>181.20000000000002</v>
      </c>
      <c r="B47" s="26" t="s">
        <v>7</v>
      </c>
      <c r="C47" s="26" t="s">
        <v>13</v>
      </c>
      <c r="D47" s="21" t="s">
        <v>58</v>
      </c>
      <c r="E47" s="11">
        <v>0.1</v>
      </c>
    </row>
    <row r="48" spans="1:5" s="12" customFormat="1" ht="30">
      <c r="A48" s="8">
        <f t="shared" si="2"/>
        <v>181.3</v>
      </c>
      <c r="B48" s="26"/>
      <c r="C48" s="26"/>
      <c r="D48" s="36" t="s">
        <v>62</v>
      </c>
      <c r="E48" s="11"/>
    </row>
    <row r="49" spans="1:5" s="12" customFormat="1" ht="15">
      <c r="A49" s="8">
        <f t="shared" si="2"/>
        <v>181.3</v>
      </c>
      <c r="B49" s="26" t="s">
        <v>12</v>
      </c>
      <c r="C49" s="26"/>
      <c r="D49" s="21" t="s">
        <v>59</v>
      </c>
      <c r="E49" s="11">
        <v>0.1</v>
      </c>
    </row>
    <row r="50" spans="1:5" s="12" customFormat="1" ht="15">
      <c r="A50" s="8">
        <f t="shared" si="2"/>
        <v>181.4</v>
      </c>
      <c r="B50" s="26" t="s">
        <v>10</v>
      </c>
      <c r="C50" s="26" t="s">
        <v>21</v>
      </c>
      <c r="D50" s="27" t="s">
        <v>41</v>
      </c>
      <c r="E50" s="11">
        <v>3.9</v>
      </c>
    </row>
    <row r="51" spans="1:5" s="12" customFormat="1" ht="15">
      <c r="A51" s="8">
        <f t="shared" si="2"/>
        <v>185.3</v>
      </c>
      <c r="B51" s="26" t="s">
        <v>10</v>
      </c>
      <c r="C51" s="26" t="s">
        <v>13</v>
      </c>
      <c r="D51" s="27" t="s">
        <v>39</v>
      </c>
      <c r="E51" s="11">
        <v>0.2</v>
      </c>
    </row>
    <row r="52" spans="1:5" s="7" customFormat="1" ht="15">
      <c r="A52" s="8">
        <f>+A51+E51</f>
        <v>185.5</v>
      </c>
      <c r="B52" s="22" t="s">
        <v>10</v>
      </c>
      <c r="C52" s="22" t="s">
        <v>21</v>
      </c>
      <c r="D52" s="28" t="s">
        <v>37</v>
      </c>
      <c r="E52" s="10">
        <v>0.8</v>
      </c>
    </row>
    <row r="53" spans="1:5" s="7" customFormat="1" ht="15">
      <c r="A53" s="8">
        <f aca="true" t="shared" si="3" ref="A53:A59">+A52+E52</f>
        <v>186.3</v>
      </c>
      <c r="B53" s="29" t="s">
        <v>7</v>
      </c>
      <c r="C53" s="29" t="s">
        <v>13</v>
      </c>
      <c r="D53" s="30" t="s">
        <v>56</v>
      </c>
      <c r="E53" s="8">
        <v>8.4</v>
      </c>
    </row>
    <row r="54" spans="1:5" s="7" customFormat="1" ht="15">
      <c r="A54" s="8">
        <f t="shared" si="3"/>
        <v>194.70000000000002</v>
      </c>
      <c r="B54" s="29" t="s">
        <v>10</v>
      </c>
      <c r="C54" s="29" t="s">
        <v>8</v>
      </c>
      <c r="D54" s="30" t="s">
        <v>51</v>
      </c>
      <c r="E54" s="8">
        <v>5.6</v>
      </c>
    </row>
    <row r="55" spans="1:5" s="7" customFormat="1" ht="15">
      <c r="A55" s="8">
        <f t="shared" si="3"/>
        <v>200.3</v>
      </c>
      <c r="B55" s="29" t="s">
        <v>7</v>
      </c>
      <c r="C55" s="29" t="s">
        <v>13</v>
      </c>
      <c r="D55" s="30" t="s">
        <v>42</v>
      </c>
      <c r="E55" s="8">
        <v>0.6</v>
      </c>
    </row>
    <row r="56" spans="1:5" s="7" customFormat="1" ht="15">
      <c r="A56" s="8">
        <f t="shared" si="3"/>
        <v>200.9</v>
      </c>
      <c r="B56" s="29" t="s">
        <v>10</v>
      </c>
      <c r="C56" s="31" t="s">
        <v>43</v>
      </c>
      <c r="D56" s="30" t="s">
        <v>44</v>
      </c>
      <c r="E56" s="8">
        <v>1.1</v>
      </c>
    </row>
    <row r="57" spans="1:5" s="7" customFormat="1" ht="15">
      <c r="A57" s="8">
        <f t="shared" si="3"/>
        <v>202</v>
      </c>
      <c r="B57" s="29" t="s">
        <v>10</v>
      </c>
      <c r="C57" s="29" t="s">
        <v>8</v>
      </c>
      <c r="D57" s="30" t="s">
        <v>9</v>
      </c>
      <c r="E57" s="8">
        <v>0.3</v>
      </c>
    </row>
    <row r="58" spans="1:5" s="7" customFormat="1" ht="15">
      <c r="A58" s="8">
        <f t="shared" si="3"/>
        <v>202.3</v>
      </c>
      <c r="B58" s="29" t="s">
        <v>7</v>
      </c>
      <c r="C58" s="29" t="s">
        <v>13</v>
      </c>
      <c r="D58" s="30" t="s">
        <v>45</v>
      </c>
      <c r="E58" s="8">
        <v>0.1</v>
      </c>
    </row>
    <row r="59" spans="1:5" s="7" customFormat="1" ht="15">
      <c r="A59" s="8">
        <f t="shared" si="3"/>
        <v>202.4</v>
      </c>
      <c r="B59" s="13"/>
      <c r="C59" s="13"/>
      <c r="D59" s="38" t="s">
        <v>53</v>
      </c>
      <c r="E59" s="8"/>
    </row>
    <row r="60" ht="12">
      <c r="D60" s="2" t="s">
        <v>5</v>
      </c>
    </row>
    <row r="61" ht="12">
      <c r="D61" s="2" t="s">
        <v>52</v>
      </c>
    </row>
  </sheetData>
  <sheetProtection/>
  <mergeCells count="3">
    <mergeCell ref="A1:E1"/>
    <mergeCell ref="A2:E2"/>
    <mergeCell ref="A3:E3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2014-09-16T18:30:54Z</dcterms:modified>
  <cp:category/>
  <cp:version/>
  <cp:contentType/>
  <cp:contentStatus/>
</cp:coreProperties>
</file>