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0" windowWidth="13660" windowHeight="10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<sst xmlns="http://schemas.openxmlformats.org/spreadsheetml/2006/main" count="188" uniqueCount="82">
  <si>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</si>
  <si>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</si>
  <si>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</si>
  <si>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</si>
  <si>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</si>
  <si>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</si>
  <si>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LM Summer 600; Princeton-Merritt</t>
  </si>
  <si>
    <t>Organizer: Jeff Mudrakoff</t>
  </si>
  <si>
    <r>
      <t xml:space="preserve">PHONE: </t>
    </r>
    <r>
      <rPr>
        <i/>
        <sz val="8"/>
        <color indexed="8"/>
        <rFont val="Arial"/>
        <family val="2"/>
      </rPr>
      <t>604-764-0521</t>
    </r>
  </si>
  <si>
    <t>R</t>
  </si>
  <si>
    <t>S</t>
  </si>
  <si>
    <t>exit for Manning Park Lodge</t>
  </si>
  <si>
    <t>return to Hwy 3</t>
  </si>
  <si>
    <t>SE</t>
  </si>
  <si>
    <t>Hwy 3</t>
  </si>
  <si>
    <t>CO</t>
  </si>
  <si>
    <t>L</t>
  </si>
  <si>
    <r>
      <t xml:space="preserve">Hwy 5A </t>
    </r>
    <r>
      <rPr>
        <sz val="11"/>
        <rFont val="Arial"/>
        <family val="2"/>
      </rPr>
      <t>(signed for Merritt, Kamloops)</t>
    </r>
  </si>
  <si>
    <r>
      <t xml:space="preserve">Hwy 5A </t>
    </r>
    <r>
      <rPr>
        <sz val="11"/>
        <rFont val="Arial"/>
        <family val="2"/>
      </rPr>
      <t>(signed for Tulameen, Merritt)</t>
    </r>
  </si>
  <si>
    <t>W</t>
  </si>
  <si>
    <r>
      <t xml:space="preserve">Hwy 5A / Hwy 97C </t>
    </r>
    <r>
      <rPr>
        <sz val="11"/>
        <rFont val="Arial"/>
        <family val="2"/>
      </rPr>
      <t>(signed for Merritt)</t>
    </r>
  </si>
  <si>
    <t>N</t>
  </si>
  <si>
    <t>BR</t>
  </si>
  <si>
    <t>exit to Hwy 5 (signed for Kamloops)</t>
  </si>
  <si>
    <t>Hwy 5</t>
  </si>
  <si>
    <t xml:space="preserve">BR </t>
  </si>
  <si>
    <t>exit 290  (city centre)</t>
  </si>
  <si>
    <t>NW</t>
  </si>
  <si>
    <t>NE</t>
  </si>
  <si>
    <t>Hwy 5A  b/c  Voght St.</t>
  </si>
  <si>
    <t>Voght St.</t>
  </si>
  <si>
    <t>E</t>
  </si>
  <si>
    <t>Nicola Ave.  (at traffic lights)</t>
  </si>
  <si>
    <t>exit 183 to Othello road</t>
  </si>
  <si>
    <t>Kawkawa Lake road</t>
  </si>
  <si>
    <t>6th Ave</t>
  </si>
  <si>
    <t>Wallace St.</t>
  </si>
  <si>
    <r>
      <t xml:space="preserve">CONTROL #3 - Manning Park
</t>
    </r>
    <r>
      <rPr>
        <b/>
        <i/>
        <sz val="10"/>
        <color indexed="8"/>
        <rFont val="Arial"/>
        <family val="2"/>
      </rPr>
      <t>rider's choice</t>
    </r>
  </si>
  <si>
    <r>
      <t xml:space="preserve">CONTROL #6 - Hope
</t>
    </r>
    <r>
      <rPr>
        <b/>
        <i/>
        <sz val="10"/>
        <color indexed="8"/>
        <rFont val="Arial"/>
        <family val="2"/>
      </rPr>
      <t>rider's choice</t>
    </r>
  </si>
  <si>
    <t>Water St. (Hwy 1)</t>
  </si>
  <si>
    <t>exit to Hwy 7 (Haig Hwy)</t>
  </si>
  <si>
    <t>Hwy 7 (Lougheed Hwy)</t>
  </si>
  <si>
    <t>Haney Bypass (Kanaka Way)</t>
  </si>
  <si>
    <t>Bike Path Across Pitt River Bridge</t>
  </si>
  <si>
    <t>SW</t>
  </si>
  <si>
    <t>Westwood St</t>
  </si>
  <si>
    <t>Kingsway Ave</t>
  </si>
  <si>
    <t>Mary Hill Bypass</t>
  </si>
  <si>
    <t>BL</t>
  </si>
  <si>
    <t>merge onto Hwy 7 over Bridge</t>
  </si>
  <si>
    <t>Haney Bypass (222nd St.)</t>
  </si>
  <si>
    <t>to stay on Hwy 7 (and join Hwy 9)</t>
  </si>
  <si>
    <t>Hwy 9</t>
  </si>
  <si>
    <t>Cheam Ave (Hwy 9)</t>
  </si>
  <si>
    <r>
      <t xml:space="preserve">CONTROL #2 - Rosedale/Popkum
</t>
    </r>
    <r>
      <rPr>
        <b/>
        <i/>
        <sz val="10"/>
        <color indexed="8"/>
        <rFont val="Arial"/>
        <family val="2"/>
      </rPr>
      <t>answer control question at roundabout</t>
    </r>
  </si>
  <si>
    <r>
      <t xml:space="preserve">CONTROL #1 - Mission
</t>
    </r>
    <r>
      <rPr>
        <b/>
        <i/>
        <sz val="10"/>
        <color indexed="8"/>
        <rFont val="Arial"/>
        <family val="2"/>
      </rPr>
      <t>rider's choice</t>
    </r>
  </si>
  <si>
    <t>3e</t>
  </si>
  <si>
    <r>
      <t xml:space="preserve">Yale Rd </t>
    </r>
    <r>
      <rPr>
        <sz val="11"/>
        <rFont val="Arial"/>
        <family val="2"/>
      </rPr>
      <t>(third exit from roundabout)</t>
    </r>
  </si>
  <si>
    <t>cross Highway</t>
  </si>
  <si>
    <t>merge onto Hwy 1</t>
  </si>
  <si>
    <t>Flood Hope Rd</t>
  </si>
  <si>
    <t>Old Hope Princeton Hwy</t>
  </si>
  <si>
    <t>take underpass to Hwy 3/5</t>
  </si>
  <si>
    <t>Belfast St (unmarked)</t>
  </si>
  <si>
    <r>
      <t xml:space="preserve">CONTROL #7 - Mission
</t>
    </r>
    <r>
      <rPr>
        <b/>
        <i/>
        <sz val="10"/>
        <color indexed="8"/>
        <rFont val="Arial"/>
        <family val="2"/>
      </rPr>
      <t>rider's choice</t>
    </r>
  </si>
  <si>
    <r>
      <t xml:space="preserve">CONTROL #4 - Princeton
</t>
    </r>
    <r>
      <rPr>
        <b/>
        <i/>
        <sz val="10"/>
        <color indexed="8"/>
        <rFont val="Arial"/>
        <family val="2"/>
      </rPr>
      <t>rider's choice</t>
    </r>
  </si>
  <si>
    <t>Landsdowne Dr</t>
  </si>
  <si>
    <t>Runnel Dr</t>
  </si>
  <si>
    <t>into parking lot</t>
  </si>
  <si>
    <t>exit parking lot onto Runnel Dr</t>
  </si>
  <si>
    <t>Finish: The Coquitlam Grill, 2635 Barnet Hwy</t>
  </si>
  <si>
    <t>Barnet Hwy b/c Lougheed Hwy</t>
  </si>
  <si>
    <t>Start: Tim Horton's, Eagleridge Plaza, 2635 Barnet Hwy</t>
  </si>
  <si>
    <r>
      <t xml:space="preserve">START - Coquitlam
</t>
    </r>
    <r>
      <rPr>
        <b/>
        <i/>
        <sz val="10"/>
        <rFont val="Arial"/>
        <family val="0"/>
      </rPr>
      <t>Eagleridge Plaza Tim Horton's</t>
    </r>
    <r>
      <rPr>
        <b/>
        <sz val="12"/>
        <rFont val="Arial"/>
        <family val="2"/>
      </rPr>
      <t xml:space="preserve">    </t>
    </r>
  </si>
  <si>
    <r>
      <t xml:space="preserve">FINISH CONTROL - Coquitlam
</t>
    </r>
    <r>
      <rPr>
        <b/>
        <i/>
        <sz val="10"/>
        <rFont val="Arial"/>
        <family val="0"/>
      </rPr>
      <t>The Coquitlam Grill</t>
    </r>
  </si>
  <si>
    <r>
      <t xml:space="preserve">Hwy 9 </t>
    </r>
    <r>
      <rPr>
        <sz val="9"/>
        <rFont val="Arial"/>
        <family val="2"/>
      </rPr>
      <t>(signs for Hope, Chiliwack) cross bridge</t>
    </r>
  </si>
  <si>
    <t>to stay on Yale Rd (after the fire hall)</t>
  </si>
  <si>
    <t>exit 168 to Flood Hope Rd</t>
  </si>
  <si>
    <r>
      <t xml:space="preserve">Coldwater road </t>
    </r>
    <r>
      <rPr>
        <sz val="10"/>
        <rFont val="Arial"/>
        <family val="0"/>
      </rPr>
      <t>(sign is 100m before the turn)</t>
    </r>
  </si>
  <si>
    <r>
      <t xml:space="preserve">Coldwater road </t>
    </r>
    <r>
      <rPr>
        <sz val="11"/>
        <rFont val="Arial"/>
        <family val="2"/>
      </rPr>
      <t>(do not go under freeway)</t>
    </r>
  </si>
  <si>
    <r>
      <t xml:space="preserve">CONTROL #5 - Merritt
</t>
    </r>
    <r>
      <rPr>
        <b/>
        <i/>
        <sz val="10"/>
        <color indexed="8"/>
        <rFont val="Arial"/>
        <family val="2"/>
      </rPr>
      <t>Quality Inn
control closes at 05:56</t>
    </r>
  </si>
  <si>
    <t>return to Hwy 7 (NOT over the overpass)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</si>
</sst>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i/>
      <sz val="8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19" fillId="34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19" fillId="34" borderId="15" xfId="0" applyNumberFormat="1" applyFont="1" applyFill="1" applyBorder="1" applyAlignment="1">
      <alignment horizontal="center" vertical="center" wrapText="1"/>
    </xf>
    <xf numFmtId="2" fontId="19" fillId="34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/>
    </xf>
    <xf numFmtId="0" fontId="60" fillId="0" borderId="20" xfId="0" applyFont="1" applyBorder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14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0" zoomScaleNormal="130" workbookViewId="0" topLeftCell="A1">
      <selection activeCell="A1" sqref="A1:E1"/>
    </sheetView>
  </sheetViews>
  <sheetFormatPr defaultColWidth="8.8515625" defaultRowHeight="12.75"/>
  <cols>
    <col min="1" max="1" width="6.421875" style="3" bestFit="1" customWidth="1"/>
    <col min="2" max="2" width="4.28125" style="5" bestFit="1" customWidth="1"/>
    <col min="3" max="3" width="4.8515625" style="5" bestFit="1" customWidth="1"/>
    <col min="4" max="4" width="40.8515625" style="5" customWidth="1"/>
    <col min="5" max="5" width="6.421875" style="3" bestFit="1" customWidth="1"/>
    <col min="6" max="6" width="20.421875" style="0" customWidth="1"/>
    <col min="7" max="7" width="24.00390625" style="0" customWidth="1"/>
    <col min="8" max="8" width="53.140625" style="0" customWidth="1"/>
    <col min="9" max="10" width="20.8515625" style="0" customWidth="1"/>
    <col min="11" max="11" width="22.421875" style="0" customWidth="1"/>
  </cols>
  <sheetData>
    <row r="1" spans="1:5" s="29" customFormat="1" ht="16.5">
      <c r="A1" s="66" t="s">
        <v>6</v>
      </c>
      <c r="B1" s="67"/>
      <c r="C1" s="67"/>
      <c r="D1" s="67"/>
      <c r="E1" s="67"/>
    </row>
    <row r="2" spans="1:5" s="10" customFormat="1" ht="15">
      <c r="A2" s="68">
        <v>41874</v>
      </c>
      <c r="B2" s="67"/>
      <c r="C2" s="67"/>
      <c r="D2" s="67"/>
      <c r="E2" s="67"/>
    </row>
    <row r="3" spans="1:5" s="10" customFormat="1" ht="15">
      <c r="A3" s="69" t="s">
        <v>7</v>
      </c>
      <c r="B3" s="67"/>
      <c r="C3" s="67"/>
      <c r="D3" s="67"/>
      <c r="E3" s="67"/>
    </row>
    <row r="4" spans="1:5" s="10" customFormat="1" ht="15">
      <c r="A4" s="69" t="s">
        <v>72</v>
      </c>
      <c r="B4" s="67"/>
      <c r="C4" s="67"/>
      <c r="D4" s="67"/>
      <c r="E4" s="67"/>
    </row>
    <row r="5" spans="1:5" s="10" customFormat="1" ht="15">
      <c r="A5" s="64" t="s">
        <v>70</v>
      </c>
      <c r="B5" s="65"/>
      <c r="C5" s="65"/>
      <c r="D5" s="65"/>
      <c r="E5" s="65"/>
    </row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0" customFormat="1" ht="27">
      <c r="A7" s="6"/>
      <c r="B7" s="7"/>
      <c r="C7" s="8"/>
      <c r="D7" s="61" t="s">
        <v>73</v>
      </c>
      <c r="E7" s="9"/>
      <c r="F7" s="31"/>
    </row>
    <row r="8" spans="1:6" s="10" customFormat="1" ht="15">
      <c r="A8" s="11">
        <v>0</v>
      </c>
      <c r="B8" s="59" t="s">
        <v>9</v>
      </c>
      <c r="C8" s="59" t="s">
        <v>31</v>
      </c>
      <c r="D8" s="60" t="s">
        <v>69</v>
      </c>
      <c r="E8" s="11">
        <v>0.5</v>
      </c>
      <c r="F8" s="30"/>
    </row>
    <row r="9" spans="1:6" s="10" customFormat="1" ht="15">
      <c r="A9" s="38">
        <f>+A8+E8</f>
        <v>0.5</v>
      </c>
      <c r="B9" s="13" t="s">
        <v>9</v>
      </c>
      <c r="C9" s="13" t="s">
        <v>21</v>
      </c>
      <c r="D9" s="42" t="s">
        <v>66</v>
      </c>
      <c r="E9" s="14">
        <v>0.1</v>
      </c>
      <c r="F9" s="30"/>
    </row>
    <row r="10" spans="1:6" s="10" customFormat="1" ht="15">
      <c r="A10" s="38">
        <f aca="true" t="shared" si="0" ref="A10:A71">+A9+E9</f>
        <v>0.6</v>
      </c>
      <c r="B10" s="59" t="s">
        <v>16</v>
      </c>
      <c r="C10" s="59" t="s">
        <v>31</v>
      </c>
      <c r="D10" s="60" t="s">
        <v>71</v>
      </c>
      <c r="E10" s="11">
        <v>1.4</v>
      </c>
      <c r="F10" s="30"/>
    </row>
    <row r="11" spans="1:6" s="10" customFormat="1" ht="15">
      <c r="A11" s="38">
        <f t="shared" si="0"/>
        <v>2</v>
      </c>
      <c r="B11" s="59" t="s">
        <v>9</v>
      </c>
      <c r="C11" s="59" t="s">
        <v>10</v>
      </c>
      <c r="D11" s="60" t="s">
        <v>45</v>
      </c>
      <c r="E11" s="11">
        <v>0.9</v>
      </c>
      <c r="F11" s="30"/>
    </row>
    <row r="12" spans="1:10" s="41" customFormat="1" ht="15">
      <c r="A12" s="38">
        <f t="shared" si="0"/>
        <v>2.9</v>
      </c>
      <c r="B12" s="39" t="s">
        <v>16</v>
      </c>
      <c r="C12" s="39" t="s">
        <v>31</v>
      </c>
      <c r="D12" s="40" t="s">
        <v>46</v>
      </c>
      <c r="E12" s="38">
        <v>4.1</v>
      </c>
      <c r="F12" s="10"/>
      <c r="G12" s="10"/>
      <c r="H12" s="10"/>
      <c r="I12" s="10"/>
      <c r="J12" s="10"/>
    </row>
    <row r="13" spans="1:10" s="41" customFormat="1" ht="15">
      <c r="A13" s="38">
        <f t="shared" si="0"/>
        <v>7</v>
      </c>
      <c r="B13" s="39" t="s">
        <v>16</v>
      </c>
      <c r="C13" s="39" t="s">
        <v>31</v>
      </c>
      <c r="D13" s="40" t="s">
        <v>47</v>
      </c>
      <c r="E13" s="38">
        <v>0.8</v>
      </c>
      <c r="F13" s="10"/>
      <c r="G13" s="10"/>
      <c r="H13" s="10"/>
      <c r="I13" s="10"/>
      <c r="J13" s="10"/>
    </row>
    <row r="14" spans="1:10" s="41" customFormat="1" ht="15">
      <c r="A14" s="38">
        <f t="shared" si="0"/>
        <v>7.8</v>
      </c>
      <c r="B14" s="39" t="s">
        <v>48</v>
      </c>
      <c r="C14" s="39" t="s">
        <v>28</v>
      </c>
      <c r="D14" s="40" t="s">
        <v>49</v>
      </c>
      <c r="E14" s="38">
        <v>10.6</v>
      </c>
      <c r="F14" s="10"/>
      <c r="G14" s="10"/>
      <c r="H14" s="10"/>
      <c r="I14" s="10"/>
      <c r="J14" s="10"/>
    </row>
    <row r="15" spans="1:10" s="41" customFormat="1" ht="15">
      <c r="A15" s="38">
        <f t="shared" si="0"/>
        <v>18.4</v>
      </c>
      <c r="B15" s="39" t="s">
        <v>9</v>
      </c>
      <c r="C15" s="39" t="s">
        <v>10</v>
      </c>
      <c r="D15" s="40" t="s">
        <v>50</v>
      </c>
      <c r="E15" s="38">
        <v>2.6</v>
      </c>
      <c r="F15" s="10"/>
      <c r="G15" s="10"/>
      <c r="H15" s="10"/>
      <c r="I15" s="10"/>
      <c r="J15" s="10"/>
    </row>
    <row r="16" spans="1:10" s="41" customFormat="1" ht="15">
      <c r="A16" s="38">
        <f t="shared" si="0"/>
        <v>21</v>
      </c>
      <c r="B16" s="39" t="s">
        <v>22</v>
      </c>
      <c r="C16" s="39" t="s">
        <v>13</v>
      </c>
      <c r="D16" s="40" t="s">
        <v>41</v>
      </c>
      <c r="E16" s="38">
        <v>22.2</v>
      </c>
      <c r="F16" s="10"/>
      <c r="G16" s="10"/>
      <c r="H16" s="10"/>
      <c r="I16" s="10"/>
      <c r="J16" s="10"/>
    </row>
    <row r="17" spans="1:5" s="10" customFormat="1" ht="27">
      <c r="A17" s="38">
        <f t="shared" si="0"/>
        <v>43.2</v>
      </c>
      <c r="B17" s="15"/>
      <c r="C17" s="16"/>
      <c r="D17" s="58" t="s">
        <v>55</v>
      </c>
      <c r="E17" s="17"/>
    </row>
    <row r="18" spans="1:6" s="10" customFormat="1" ht="15">
      <c r="A18" s="38">
        <f t="shared" si="0"/>
        <v>43.2</v>
      </c>
      <c r="B18" s="12" t="s">
        <v>15</v>
      </c>
      <c r="C18" s="12" t="s">
        <v>31</v>
      </c>
      <c r="D18" s="40" t="s">
        <v>41</v>
      </c>
      <c r="E18" s="11">
        <v>48.4</v>
      </c>
      <c r="F18" s="30"/>
    </row>
    <row r="19" spans="1:6" s="10" customFormat="1" ht="15">
      <c r="A19" s="38">
        <f t="shared" si="0"/>
        <v>91.6</v>
      </c>
      <c r="B19" s="12" t="s">
        <v>9</v>
      </c>
      <c r="C19" s="12" t="s">
        <v>31</v>
      </c>
      <c r="D19" s="40" t="s">
        <v>51</v>
      </c>
      <c r="E19" s="11">
        <v>1.5</v>
      </c>
      <c r="F19" s="30"/>
    </row>
    <row r="20" spans="1:6" s="10" customFormat="1" ht="15">
      <c r="A20" s="38">
        <f t="shared" si="0"/>
        <v>93.1</v>
      </c>
      <c r="B20" s="12" t="s">
        <v>22</v>
      </c>
      <c r="C20" s="12" t="s">
        <v>10</v>
      </c>
      <c r="D20" s="40" t="s">
        <v>52</v>
      </c>
      <c r="E20" s="11">
        <v>0.1</v>
      </c>
      <c r="F20" s="30"/>
    </row>
    <row r="21" spans="1:6" s="10" customFormat="1" ht="15">
      <c r="A21" s="38">
        <f t="shared" si="0"/>
        <v>93.19999999999999</v>
      </c>
      <c r="B21" s="12" t="s">
        <v>16</v>
      </c>
      <c r="C21" s="12" t="s">
        <v>31</v>
      </c>
      <c r="D21" s="40" t="s">
        <v>53</v>
      </c>
      <c r="E21" s="11">
        <v>0.3</v>
      </c>
      <c r="F21" s="30"/>
    </row>
    <row r="22" spans="1:6" s="10" customFormat="1" ht="15">
      <c r="A22" s="38">
        <f t="shared" si="0"/>
        <v>93.49999999999999</v>
      </c>
      <c r="B22" s="12" t="s">
        <v>9</v>
      </c>
      <c r="C22" s="12" t="s">
        <v>10</v>
      </c>
      <c r="D22" s="60" t="s">
        <v>75</v>
      </c>
      <c r="E22" s="11">
        <v>6.6</v>
      </c>
      <c r="F22" s="30"/>
    </row>
    <row r="23" spans="1:6" s="10" customFormat="1" ht="27">
      <c r="A23" s="38">
        <f t="shared" si="0"/>
        <v>100.09999999999998</v>
      </c>
      <c r="B23" s="18"/>
      <c r="C23" s="19"/>
      <c r="D23" s="57" t="s">
        <v>54</v>
      </c>
      <c r="E23" s="20"/>
      <c r="F23" s="32"/>
    </row>
    <row r="24" spans="1:6" s="10" customFormat="1" ht="15">
      <c r="A24" s="38">
        <f t="shared" si="0"/>
        <v>100.09999999999998</v>
      </c>
      <c r="B24" s="59" t="s">
        <v>56</v>
      </c>
      <c r="C24" s="59" t="s">
        <v>31</v>
      </c>
      <c r="D24" s="60" t="s">
        <v>57</v>
      </c>
      <c r="E24" s="11">
        <v>2.3</v>
      </c>
      <c r="F24" s="30"/>
    </row>
    <row r="25" spans="1:6" s="10" customFormat="1" ht="15">
      <c r="A25" s="38">
        <f t="shared" si="0"/>
        <v>102.39999999999998</v>
      </c>
      <c r="B25" s="59" t="s">
        <v>9</v>
      </c>
      <c r="C25" s="59" t="s">
        <v>31</v>
      </c>
      <c r="D25" s="60" t="s">
        <v>76</v>
      </c>
      <c r="E25" s="11">
        <v>0.9</v>
      </c>
      <c r="F25" s="30"/>
    </row>
    <row r="26" spans="1:6" s="10" customFormat="1" ht="15">
      <c r="A26" s="38">
        <f t="shared" si="0"/>
        <v>103.29999999999998</v>
      </c>
      <c r="B26" s="59" t="s">
        <v>9</v>
      </c>
      <c r="C26" s="59" t="s">
        <v>10</v>
      </c>
      <c r="D26" s="60" t="s">
        <v>58</v>
      </c>
      <c r="E26" s="11">
        <v>0.2</v>
      </c>
      <c r="F26" s="30"/>
    </row>
    <row r="27" spans="1:6" s="10" customFormat="1" ht="15">
      <c r="A27" s="38">
        <f t="shared" si="0"/>
        <v>103.49999999999999</v>
      </c>
      <c r="B27" s="59" t="s">
        <v>16</v>
      </c>
      <c r="C27" s="59" t="s">
        <v>28</v>
      </c>
      <c r="D27" s="60" t="s">
        <v>59</v>
      </c>
      <c r="E27" s="11">
        <v>29.2</v>
      </c>
      <c r="F27" s="30"/>
    </row>
    <row r="28" spans="1:6" s="10" customFormat="1" ht="15">
      <c r="A28" s="38">
        <f t="shared" si="0"/>
        <v>132.7</v>
      </c>
      <c r="B28" s="59" t="s">
        <v>22</v>
      </c>
      <c r="C28" s="59" t="s">
        <v>31</v>
      </c>
      <c r="D28" s="60" t="s">
        <v>77</v>
      </c>
      <c r="E28" s="11">
        <v>0.5</v>
      </c>
      <c r="F28" s="30"/>
    </row>
    <row r="29" spans="1:6" s="10" customFormat="1" ht="15">
      <c r="A29" s="38">
        <f t="shared" si="0"/>
        <v>133.2</v>
      </c>
      <c r="B29" s="59" t="s">
        <v>22</v>
      </c>
      <c r="C29" s="59" t="s">
        <v>31</v>
      </c>
      <c r="D29" s="60" t="s">
        <v>60</v>
      </c>
      <c r="E29" s="11">
        <v>3.2</v>
      </c>
      <c r="F29" s="30"/>
    </row>
    <row r="30" spans="1:6" s="10" customFormat="1" ht="15">
      <c r="A30" s="38">
        <f t="shared" si="0"/>
        <v>136.39999999999998</v>
      </c>
      <c r="B30" s="59" t="s">
        <v>9</v>
      </c>
      <c r="C30" s="59" t="s">
        <v>31</v>
      </c>
      <c r="D30" s="60" t="s">
        <v>61</v>
      </c>
      <c r="E30" s="11">
        <v>2.7</v>
      </c>
      <c r="F30" s="30"/>
    </row>
    <row r="31" spans="1:6" s="10" customFormat="1" ht="15">
      <c r="A31" s="38">
        <f t="shared" si="0"/>
        <v>139.09999999999997</v>
      </c>
      <c r="B31" s="59" t="s">
        <v>22</v>
      </c>
      <c r="C31" s="59" t="s">
        <v>13</v>
      </c>
      <c r="D31" s="60" t="s">
        <v>62</v>
      </c>
      <c r="E31" s="11">
        <v>3.6</v>
      </c>
      <c r="F31" s="30"/>
    </row>
    <row r="32" spans="1:6" s="10" customFormat="1" ht="15">
      <c r="A32" s="38">
        <f t="shared" si="0"/>
        <v>142.69999999999996</v>
      </c>
      <c r="B32" s="59" t="s">
        <v>22</v>
      </c>
      <c r="C32" s="59" t="s">
        <v>31</v>
      </c>
      <c r="D32" s="60" t="s">
        <v>14</v>
      </c>
      <c r="E32" s="11">
        <v>59.2</v>
      </c>
      <c r="F32" s="30"/>
    </row>
    <row r="33" spans="1:6" s="22" customFormat="1" ht="15">
      <c r="A33" s="38">
        <f t="shared" si="0"/>
        <v>201.89999999999998</v>
      </c>
      <c r="B33" s="49" t="s">
        <v>9</v>
      </c>
      <c r="C33" s="49" t="s">
        <v>13</v>
      </c>
      <c r="D33" s="48" t="s">
        <v>11</v>
      </c>
      <c r="E33" s="21">
        <v>0.1</v>
      </c>
      <c r="F33" s="33"/>
    </row>
    <row r="34" spans="1:6" s="10" customFormat="1" ht="27">
      <c r="A34" s="38">
        <f t="shared" si="0"/>
        <v>201.99999999999997</v>
      </c>
      <c r="B34" s="13"/>
      <c r="C34" s="13"/>
      <c r="D34" s="63" t="s">
        <v>37</v>
      </c>
      <c r="E34" s="14"/>
      <c r="F34" s="34"/>
    </row>
    <row r="35" spans="1:6" s="10" customFormat="1" ht="15">
      <c r="A35" s="38">
        <f t="shared" si="0"/>
        <v>201.99999999999997</v>
      </c>
      <c r="B35" s="50" t="s">
        <v>15</v>
      </c>
      <c r="C35" s="50" t="s">
        <v>13</v>
      </c>
      <c r="D35" s="48" t="s">
        <v>12</v>
      </c>
      <c r="E35" s="14">
        <v>0.2</v>
      </c>
      <c r="F35" s="35"/>
    </row>
    <row r="36" spans="1:6" s="10" customFormat="1" ht="15">
      <c r="A36" s="38">
        <f t="shared" si="0"/>
        <v>202.19999999999996</v>
      </c>
      <c r="B36" s="50" t="s">
        <v>9</v>
      </c>
      <c r="C36" s="50" t="s">
        <v>13</v>
      </c>
      <c r="D36" s="48" t="s">
        <v>14</v>
      </c>
      <c r="E36" s="14">
        <v>66.4</v>
      </c>
      <c r="F36" s="35"/>
    </row>
    <row r="37" spans="1:6" s="10" customFormat="1" ht="27">
      <c r="A37" s="38">
        <f t="shared" si="0"/>
        <v>268.59999999999997</v>
      </c>
      <c r="B37" s="23"/>
      <c r="C37" s="24"/>
      <c r="D37" s="53" t="s">
        <v>65</v>
      </c>
      <c r="E37" s="25"/>
      <c r="F37" s="43"/>
    </row>
    <row r="38" spans="1:6" s="10" customFormat="1" ht="15">
      <c r="A38" s="38">
        <f t="shared" si="0"/>
        <v>268.59999999999997</v>
      </c>
      <c r="B38" s="51" t="s">
        <v>15</v>
      </c>
      <c r="C38" s="51" t="s">
        <v>28</v>
      </c>
      <c r="D38" s="52" t="s">
        <v>14</v>
      </c>
      <c r="E38" s="11">
        <v>0.2</v>
      </c>
      <c r="F38" s="36"/>
    </row>
    <row r="39" spans="1:6" s="10" customFormat="1" ht="15">
      <c r="A39" s="38">
        <f t="shared" si="0"/>
        <v>268.79999999999995</v>
      </c>
      <c r="B39" s="51" t="s">
        <v>16</v>
      </c>
      <c r="C39" s="51" t="s">
        <v>27</v>
      </c>
      <c r="D39" s="52" t="s">
        <v>17</v>
      </c>
      <c r="E39" s="11">
        <v>0.1</v>
      </c>
      <c r="F39" s="36"/>
    </row>
    <row r="40" spans="1:6" s="10" customFormat="1" ht="15">
      <c r="A40" s="38">
        <f t="shared" si="0"/>
        <v>268.9</v>
      </c>
      <c r="B40" s="51" t="s">
        <v>9</v>
      </c>
      <c r="C40" s="51" t="s">
        <v>28</v>
      </c>
      <c r="D40" s="52" t="s">
        <v>18</v>
      </c>
      <c r="E40" s="11">
        <v>62.4</v>
      </c>
      <c r="F40" s="36"/>
    </row>
    <row r="41" spans="1:6" s="10" customFormat="1" ht="15">
      <c r="A41" s="38">
        <f t="shared" si="0"/>
        <v>331.29999999999995</v>
      </c>
      <c r="B41" s="51" t="s">
        <v>16</v>
      </c>
      <c r="C41" s="51" t="s">
        <v>21</v>
      </c>
      <c r="D41" s="52" t="s">
        <v>20</v>
      </c>
      <c r="E41" s="11">
        <v>23.1</v>
      </c>
      <c r="F41" s="36"/>
    </row>
    <row r="42" spans="1:6" s="10" customFormat="1" ht="15">
      <c r="A42" s="38">
        <f t="shared" si="0"/>
        <v>354.4</v>
      </c>
      <c r="B42" s="51" t="s">
        <v>22</v>
      </c>
      <c r="C42" s="51" t="s">
        <v>27</v>
      </c>
      <c r="D42" s="52" t="s">
        <v>23</v>
      </c>
      <c r="E42" s="11">
        <v>0.7</v>
      </c>
      <c r="F42" s="36"/>
    </row>
    <row r="43" spans="1:6" s="10" customFormat="1" ht="15">
      <c r="A43" s="38">
        <f t="shared" si="0"/>
        <v>355.09999999999997</v>
      </c>
      <c r="B43" s="51" t="s">
        <v>10</v>
      </c>
      <c r="C43" s="51" t="s">
        <v>21</v>
      </c>
      <c r="D43" s="52" t="s">
        <v>24</v>
      </c>
      <c r="E43" s="11">
        <v>3</v>
      </c>
      <c r="F43" s="36"/>
    </row>
    <row r="44" spans="1:6" s="10" customFormat="1" ht="15">
      <c r="A44" s="38">
        <f t="shared" si="0"/>
        <v>358.09999999999997</v>
      </c>
      <c r="B44" s="51" t="s">
        <v>25</v>
      </c>
      <c r="C44" s="51" t="s">
        <v>28</v>
      </c>
      <c r="D44" s="52" t="s">
        <v>26</v>
      </c>
      <c r="E44" s="11">
        <v>0.5</v>
      </c>
      <c r="F44" s="36"/>
    </row>
    <row r="45" spans="1:6" s="10" customFormat="1" ht="15">
      <c r="A45" s="38">
        <f t="shared" si="0"/>
        <v>358.59999999999997</v>
      </c>
      <c r="B45" s="51" t="s">
        <v>16</v>
      </c>
      <c r="C45" s="51" t="s">
        <v>19</v>
      </c>
      <c r="D45" s="52" t="s">
        <v>29</v>
      </c>
      <c r="E45" s="11">
        <v>0.9</v>
      </c>
      <c r="F45" s="36"/>
    </row>
    <row r="46" spans="1:6" s="10" customFormat="1" ht="39">
      <c r="A46" s="38">
        <f t="shared" si="0"/>
        <v>359.49999999999994</v>
      </c>
      <c r="B46" s="23"/>
      <c r="C46" s="24"/>
      <c r="D46" s="53" t="s">
        <v>80</v>
      </c>
      <c r="E46" s="25"/>
      <c r="F46" s="43"/>
    </row>
    <row r="47" spans="1:6" s="10" customFormat="1" ht="15">
      <c r="A47" s="38">
        <f t="shared" si="0"/>
        <v>359.49999999999994</v>
      </c>
      <c r="B47" s="51" t="s">
        <v>15</v>
      </c>
      <c r="C47" s="51" t="s">
        <v>19</v>
      </c>
      <c r="D47" s="52" t="s">
        <v>30</v>
      </c>
      <c r="E47" s="11">
        <v>2.1</v>
      </c>
      <c r="F47" s="36"/>
    </row>
    <row r="48" spans="1:6" s="10" customFormat="1" ht="15">
      <c r="A48" s="38">
        <f t="shared" si="0"/>
        <v>361.59999999999997</v>
      </c>
      <c r="B48" s="51" t="s">
        <v>16</v>
      </c>
      <c r="C48" s="51" t="s">
        <v>31</v>
      </c>
      <c r="D48" s="52" t="s">
        <v>32</v>
      </c>
      <c r="E48" s="11">
        <v>2.6</v>
      </c>
      <c r="F48" s="36"/>
    </row>
    <row r="49" spans="1:6" s="10" customFormat="1" ht="15" customHeight="1">
      <c r="A49" s="38">
        <f t="shared" si="0"/>
        <v>364.2</v>
      </c>
      <c r="B49" s="51" t="s">
        <v>22</v>
      </c>
      <c r="C49" s="51" t="s">
        <v>10</v>
      </c>
      <c r="D49" s="52" t="s">
        <v>78</v>
      </c>
      <c r="E49" s="11">
        <v>30.2</v>
      </c>
      <c r="F49" s="36"/>
    </row>
    <row r="50" spans="1:6" s="10" customFormat="1" ht="15">
      <c r="A50" s="38">
        <f t="shared" si="0"/>
        <v>394.4</v>
      </c>
      <c r="B50" s="51" t="s">
        <v>9</v>
      </c>
      <c r="C50" s="51" t="s">
        <v>10</v>
      </c>
      <c r="D50" s="52" t="s">
        <v>79</v>
      </c>
      <c r="E50" s="11">
        <v>0.5</v>
      </c>
      <c r="F50" s="36"/>
    </row>
    <row r="51" spans="1:6" s="10" customFormat="1" ht="15">
      <c r="A51" s="38">
        <f t="shared" si="0"/>
        <v>394.9</v>
      </c>
      <c r="B51" s="51" t="s">
        <v>15</v>
      </c>
      <c r="C51" s="51" t="s">
        <v>10</v>
      </c>
      <c r="D51" s="52" t="s">
        <v>24</v>
      </c>
      <c r="E51" s="11">
        <v>72.8</v>
      </c>
      <c r="F51" s="36"/>
    </row>
    <row r="52" spans="1:6" s="10" customFormat="1" ht="15">
      <c r="A52" s="38">
        <f t="shared" si="0"/>
        <v>467.7</v>
      </c>
      <c r="B52" s="51" t="s">
        <v>22</v>
      </c>
      <c r="C52" s="51" t="s">
        <v>10</v>
      </c>
      <c r="D52" s="52" t="s">
        <v>33</v>
      </c>
      <c r="E52" s="11">
        <v>6.8</v>
      </c>
      <c r="F52" s="36"/>
    </row>
    <row r="53" spans="1:6" s="10" customFormat="1" ht="15">
      <c r="A53" s="38">
        <f t="shared" si="0"/>
        <v>474.5</v>
      </c>
      <c r="B53" s="51" t="s">
        <v>16</v>
      </c>
      <c r="C53" s="51" t="s">
        <v>19</v>
      </c>
      <c r="D53" s="52" t="s">
        <v>34</v>
      </c>
      <c r="E53" s="11">
        <v>2.8</v>
      </c>
      <c r="F53" s="36"/>
    </row>
    <row r="54" spans="1:6" s="10" customFormat="1" ht="15">
      <c r="A54" s="38">
        <f t="shared" si="0"/>
        <v>477.3</v>
      </c>
      <c r="B54" s="51" t="s">
        <v>9</v>
      </c>
      <c r="C54" s="51" t="s">
        <v>21</v>
      </c>
      <c r="D54" s="52" t="s">
        <v>35</v>
      </c>
      <c r="E54" s="11">
        <v>0.6</v>
      </c>
      <c r="F54" s="36"/>
    </row>
    <row r="55" spans="1:6" s="10" customFormat="1" ht="15">
      <c r="A55" s="38">
        <f t="shared" si="0"/>
        <v>477.90000000000003</v>
      </c>
      <c r="B55" s="51" t="s">
        <v>16</v>
      </c>
      <c r="C55" s="51" t="s">
        <v>19</v>
      </c>
      <c r="D55" s="52" t="s">
        <v>36</v>
      </c>
      <c r="E55" s="11">
        <v>0.3</v>
      </c>
      <c r="F55" s="36"/>
    </row>
    <row r="56" spans="1:6" s="10" customFormat="1" ht="27">
      <c r="A56" s="38">
        <f t="shared" si="0"/>
        <v>478.20000000000005</v>
      </c>
      <c r="B56" s="23"/>
      <c r="C56" s="24"/>
      <c r="D56" s="53" t="s">
        <v>38</v>
      </c>
      <c r="E56" s="25"/>
      <c r="F56" s="43"/>
    </row>
    <row r="57" spans="1:6" s="10" customFormat="1" ht="15">
      <c r="A57" s="38">
        <f t="shared" si="0"/>
        <v>478.20000000000005</v>
      </c>
      <c r="B57" s="51" t="s">
        <v>15</v>
      </c>
      <c r="C57" s="51" t="s">
        <v>19</v>
      </c>
      <c r="D57" s="52" t="s">
        <v>36</v>
      </c>
      <c r="E57" s="11">
        <v>0.4</v>
      </c>
      <c r="F57" s="44"/>
    </row>
    <row r="58" spans="1:6" s="10" customFormat="1" ht="15">
      <c r="A58" s="38">
        <f t="shared" si="0"/>
        <v>478.6</v>
      </c>
      <c r="B58" s="51" t="s">
        <v>9</v>
      </c>
      <c r="C58" s="51" t="s">
        <v>21</v>
      </c>
      <c r="D58" s="52" t="s">
        <v>39</v>
      </c>
      <c r="E58" s="11">
        <v>2.5</v>
      </c>
      <c r="F58" s="44"/>
    </row>
    <row r="59" spans="1:6" s="10" customFormat="1" ht="15">
      <c r="A59" s="38">
        <f t="shared" si="0"/>
        <v>481.1</v>
      </c>
      <c r="B59" s="51" t="s">
        <v>22</v>
      </c>
      <c r="C59" s="51" t="s">
        <v>28</v>
      </c>
      <c r="D59" s="52" t="s">
        <v>40</v>
      </c>
      <c r="E59" s="11">
        <v>30</v>
      </c>
      <c r="F59" s="44"/>
    </row>
    <row r="60" spans="1:6" s="10" customFormat="1" ht="15">
      <c r="A60" s="38">
        <f t="shared" si="0"/>
        <v>511.1</v>
      </c>
      <c r="B60" s="51" t="s">
        <v>15</v>
      </c>
      <c r="C60" s="51" t="s">
        <v>19</v>
      </c>
      <c r="D60" s="52" t="s">
        <v>41</v>
      </c>
      <c r="E60" s="11">
        <v>48.6</v>
      </c>
      <c r="F60" s="44"/>
    </row>
    <row r="61" spans="1:6" s="10" customFormat="1" ht="27">
      <c r="A61" s="38">
        <f t="shared" si="0"/>
        <v>559.7</v>
      </c>
      <c r="B61" s="23"/>
      <c r="C61" s="24"/>
      <c r="D61" s="53" t="s">
        <v>64</v>
      </c>
      <c r="E61" s="25"/>
      <c r="F61" s="43"/>
    </row>
    <row r="62" spans="1:6" s="10" customFormat="1" ht="15">
      <c r="A62" s="38">
        <f t="shared" si="0"/>
        <v>559.7</v>
      </c>
      <c r="B62" s="54" t="s">
        <v>15</v>
      </c>
      <c r="C62" s="54" t="s">
        <v>19</v>
      </c>
      <c r="D62" s="52" t="s">
        <v>41</v>
      </c>
      <c r="E62" s="14">
        <v>23.4</v>
      </c>
      <c r="F62" s="45"/>
    </row>
    <row r="63" spans="1:6" s="10" customFormat="1" ht="15">
      <c r="A63" s="38">
        <f t="shared" si="0"/>
        <v>583.1</v>
      </c>
      <c r="B63" s="55" t="s">
        <v>16</v>
      </c>
      <c r="C63" s="55" t="s">
        <v>44</v>
      </c>
      <c r="D63" s="42" t="s">
        <v>42</v>
      </c>
      <c r="E63" s="14">
        <v>2.6</v>
      </c>
      <c r="F63" s="46"/>
    </row>
    <row r="64" spans="1:6" s="10" customFormat="1" ht="15">
      <c r="A64" s="38">
        <f t="shared" si="0"/>
        <v>585.7</v>
      </c>
      <c r="B64" s="55" t="s">
        <v>16</v>
      </c>
      <c r="C64" s="55" t="s">
        <v>19</v>
      </c>
      <c r="D64" s="52" t="s">
        <v>41</v>
      </c>
      <c r="E64" s="26">
        <v>9</v>
      </c>
      <c r="F64" s="35"/>
    </row>
    <row r="65" spans="1:6" s="10" customFormat="1" ht="15">
      <c r="A65" s="38">
        <f t="shared" si="0"/>
        <v>594.7</v>
      </c>
      <c r="B65" s="50" t="s">
        <v>22</v>
      </c>
      <c r="C65" s="50" t="s">
        <v>19</v>
      </c>
      <c r="D65" s="42" t="s">
        <v>43</v>
      </c>
      <c r="E65" s="14">
        <v>0.6</v>
      </c>
      <c r="F65" s="46"/>
    </row>
    <row r="66" spans="1:6" s="10" customFormat="1" ht="15">
      <c r="A66" s="38">
        <f t="shared" si="0"/>
        <v>595.3000000000001</v>
      </c>
      <c r="B66" s="50" t="s">
        <v>16</v>
      </c>
      <c r="C66" s="50" t="s">
        <v>19</v>
      </c>
      <c r="D66" s="56" t="s">
        <v>63</v>
      </c>
      <c r="E66" s="14">
        <v>0.2</v>
      </c>
      <c r="F66" s="46"/>
    </row>
    <row r="67" spans="1:6" s="10" customFormat="1" ht="15" customHeight="1">
      <c r="A67" s="38">
        <f t="shared" si="0"/>
        <v>595.5000000000001</v>
      </c>
      <c r="B67" s="13" t="s">
        <v>48</v>
      </c>
      <c r="C67" s="13" t="s">
        <v>19</v>
      </c>
      <c r="D67" s="56" t="s">
        <v>81</v>
      </c>
      <c r="E67" s="14">
        <v>6.1</v>
      </c>
      <c r="F67" s="46"/>
    </row>
    <row r="68" spans="1:6" s="10" customFormat="1" ht="15">
      <c r="A68" s="38">
        <f t="shared" si="0"/>
        <v>601.6000000000001</v>
      </c>
      <c r="B68" s="13" t="s">
        <v>9</v>
      </c>
      <c r="C68" s="13" t="s">
        <v>21</v>
      </c>
      <c r="D68" s="42" t="s">
        <v>66</v>
      </c>
      <c r="E68" s="14">
        <v>0.1</v>
      </c>
      <c r="F68" s="46"/>
    </row>
    <row r="69" spans="1:6" s="10" customFormat="1" ht="15">
      <c r="A69" s="38">
        <f t="shared" si="0"/>
        <v>601.7000000000002</v>
      </c>
      <c r="B69" s="13" t="s">
        <v>16</v>
      </c>
      <c r="C69" s="13" t="s">
        <v>19</v>
      </c>
      <c r="D69" s="42" t="s">
        <v>67</v>
      </c>
      <c r="E69" s="14">
        <v>0.5</v>
      </c>
      <c r="F69" s="46"/>
    </row>
    <row r="70" spans="1:6" s="10" customFormat="1" ht="15">
      <c r="A70" s="38">
        <f t="shared" si="0"/>
        <v>602.2000000000002</v>
      </c>
      <c r="B70" s="13" t="s">
        <v>16</v>
      </c>
      <c r="C70" s="13" t="s">
        <v>10</v>
      </c>
      <c r="D70" s="42" t="s">
        <v>68</v>
      </c>
      <c r="E70" s="14">
        <v>0.1</v>
      </c>
      <c r="F70" s="46"/>
    </row>
    <row r="71" spans="1:6" s="10" customFormat="1" ht="27">
      <c r="A71" s="38">
        <f t="shared" si="0"/>
        <v>602.3000000000002</v>
      </c>
      <c r="B71" s="27"/>
      <c r="C71" s="28"/>
      <c r="D71" s="62" t="s">
        <v>74</v>
      </c>
      <c r="E71" s="14"/>
      <c r="F71" s="37"/>
    </row>
    <row r="72" spans="4:6" ht="12">
      <c r="D72" s="5" t="s">
        <v>5</v>
      </c>
      <c r="F72" s="37"/>
    </row>
    <row r="73" spans="4:6" ht="12">
      <c r="D73" s="47" t="s">
        <v>8</v>
      </c>
      <c r="F73" s="37"/>
    </row>
    <row r="74" ht="12">
      <c r="F74" s="37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/>
  <headerFooter alignWithMargins="0">
    <oddFooter>&amp;C&amp;8BL=BEAR LEFT  BR=BEAR RIGHT  ST=STRAIGHT CO=CONTINUE  T=TURN
&amp;10
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A9"/>
  <sheetViews>
    <sheetView workbookViewId="0" topLeftCell="A1">
      <selection activeCell="A10" sqref="A10"/>
    </sheetView>
  </sheetViews>
  <sheetFormatPr defaultColWidth="8.8515625" defaultRowHeight="12.75"/>
  <sheetData>
    <row r="6" ht="12">
      <c r="A6">
        <v>3.7</v>
      </c>
    </row>
    <row r="7" ht="12">
      <c r="A7">
        <v>2.2</v>
      </c>
    </row>
    <row r="8" ht="12">
      <c r="A8">
        <v>0.9</v>
      </c>
    </row>
    <row r="9" ht="12">
      <c r="A9">
        <f>SUM(A6:A8)</f>
        <v>6.800000000000001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2014-08-15T23:55:52Z</cp:lastPrinted>
  <dcterms:created xsi:type="dcterms:W3CDTF">1998-06-30T20:04:50Z</dcterms:created>
  <dcterms:modified xsi:type="dcterms:W3CDTF">2014-08-20T16:42:05Z</dcterms:modified>
  <cp:category/>
  <cp:version/>
  <cp:contentType/>
  <cp:contentStatus/>
</cp:coreProperties>
</file>