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0" windowWidth="17040" windowHeight="192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<sst xmlns="http://schemas.openxmlformats.org/spreadsheetml/2006/main" count="221" uniqueCount="96">
  <si>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</si>
  <si>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</si>
  <si>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</si>
  <si>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</si>
  <si>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</si>
  <si>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FINISH CONTROL</t>
  </si>
  <si>
    <t xml:space="preserve">IN CASE OF ABANDONMENT OR EMERGENCY </t>
  </si>
  <si>
    <t xml:space="preserve">START                                </t>
  </si>
  <si>
    <t>Summer 200 - Maple Falls</t>
  </si>
  <si>
    <t>15th June 2013</t>
  </si>
  <si>
    <t>Keith Fraser</t>
  </si>
  <si>
    <t>Leave Burnaby Lake Sports Clubhouse</t>
  </si>
  <si>
    <t>R</t>
  </si>
  <si>
    <t>L</t>
  </si>
  <si>
    <t>CO</t>
  </si>
  <si>
    <t>N</t>
  </si>
  <si>
    <t>Sperling Ave</t>
  </si>
  <si>
    <t>W</t>
  </si>
  <si>
    <t>Joe Sakic Way</t>
  </si>
  <si>
    <t>Kensington Ave</t>
  </si>
  <si>
    <t>SE</t>
  </si>
  <si>
    <t>E</t>
  </si>
  <si>
    <t>North Road</t>
  </si>
  <si>
    <t>Winston Street</t>
  </si>
  <si>
    <t>Government Street</t>
  </si>
  <si>
    <t>S</t>
  </si>
  <si>
    <r>
      <t xml:space="preserve">Winston Street </t>
    </r>
    <r>
      <rPr>
        <sz val="10"/>
        <color indexed="10"/>
        <rFont val="Arial"/>
        <family val="2"/>
      </rPr>
      <t>RR!</t>
    </r>
  </si>
  <si>
    <t>ramp to Bridge</t>
  </si>
  <si>
    <t>Cross bridge on sidewalk, beware debris</t>
  </si>
  <si>
    <t>Sidewalk ramp to Underpass Road/124th Street until traffic light</t>
  </si>
  <si>
    <t>BL</t>
  </si>
  <si>
    <t>128th Street</t>
  </si>
  <si>
    <t>King George Blvd</t>
  </si>
  <si>
    <t xml:space="preserve">Fraser Hwy [HWY-1A] (watch traffic on left turn lanes)  </t>
  </si>
  <si>
    <t>S Fraser Way</t>
  </si>
  <si>
    <t>BR</t>
  </si>
  <si>
    <t>Townline Road [312 Street]</t>
  </si>
  <si>
    <t>Marshall Road</t>
  </si>
  <si>
    <t>Clearbrook Road taking roundabout across HWY-1 overpass</t>
  </si>
  <si>
    <t>R/L</t>
  </si>
  <si>
    <r>
      <t xml:space="preserve">Marshall Road (left at stop sign) </t>
    </r>
    <r>
      <rPr>
        <sz val="10"/>
        <color indexed="10"/>
        <rFont val="Arial"/>
        <family val="2"/>
      </rPr>
      <t>RR!</t>
    </r>
  </si>
  <si>
    <r>
      <t xml:space="preserve">HWY-11 [Sumas Way] </t>
    </r>
    <r>
      <rPr>
        <sz val="10"/>
        <color indexed="10"/>
        <rFont val="Arial"/>
        <family val="2"/>
      </rPr>
      <t>RR!</t>
    </r>
  </si>
  <si>
    <t>SR-9 [Cherry Street]</t>
  </si>
  <si>
    <t>Rock Road</t>
  </si>
  <si>
    <t>Sumas Road</t>
  </si>
  <si>
    <t>Hillside Road [Hillview Road]</t>
  </si>
  <si>
    <t>SR-542 [Mt Baker Hwy]</t>
  </si>
  <si>
    <t>CONTROL #1 Maple Falls - manned control</t>
  </si>
  <si>
    <t>Silver Lake Road (do not return to Kendall)</t>
  </si>
  <si>
    <t>NW</t>
  </si>
  <si>
    <t>Kendall Road (do not cross Kendall Road)</t>
  </si>
  <si>
    <t>Hillside Road [Hillview Road] Hwy 547</t>
  </si>
  <si>
    <t>Bishop Road becomes Reese Hill Road Hwy 547</t>
  </si>
  <si>
    <t>Reese Hill Road up hill Hwy 547</t>
  </si>
  <si>
    <t>Kendall Road at top (not marked) Hwy 547</t>
  </si>
  <si>
    <t>W Front Street</t>
  </si>
  <si>
    <t>Enter Washington via building to right of cars</t>
  </si>
  <si>
    <r>
      <t xml:space="preserve">HWY-11 [Sumas Way] </t>
    </r>
    <r>
      <rPr>
        <sz val="10"/>
        <color indexed="10"/>
        <rFont val="Arial"/>
        <family val="2"/>
      </rPr>
      <t>RR!</t>
    </r>
  </si>
  <si>
    <r>
      <t xml:space="preserve">Vye Road </t>
    </r>
    <r>
      <rPr>
        <sz val="10"/>
        <color indexed="10"/>
        <rFont val="Arial"/>
        <family val="2"/>
      </rPr>
      <t>RR!</t>
    </r>
  </si>
  <si>
    <t>Riverside Road</t>
  </si>
  <si>
    <t>W Railway Street</t>
  </si>
  <si>
    <t>Essendene Ave</t>
  </si>
  <si>
    <r>
      <t xml:space="preserve">Gladwin Road [328 Street] </t>
    </r>
    <r>
      <rPr>
        <sz val="10"/>
        <color indexed="10"/>
        <rFont val="Arial"/>
        <family val="2"/>
      </rPr>
      <t>RR!</t>
    </r>
  </si>
  <si>
    <t>Harris Road</t>
  </si>
  <si>
    <t>Riverside Road to Mission bridge</t>
  </si>
  <si>
    <t>across bridge on sidewalk</t>
  </si>
  <si>
    <t>first exit ramp from bridge (beware storm drains)</t>
  </si>
  <si>
    <t>Horne Street</t>
  </si>
  <si>
    <t>NE</t>
  </si>
  <si>
    <t>CONTROL #2 - Tim Horton's or your choice</t>
  </si>
  <si>
    <t>Montrose Ave</t>
  </si>
  <si>
    <t>George Ferguson Way</t>
  </si>
  <si>
    <t>SW</t>
  </si>
  <si>
    <t xml:space="preserve">United Blvd before Trans-Canada ramp (careful heavy Traffic) </t>
  </si>
  <si>
    <t>HWY-7 [Lougheed Hwy]</t>
  </si>
  <si>
    <t>Sperling Ave (jug handle)</t>
  </si>
  <si>
    <t>Kensington Ave over overpass</t>
  </si>
  <si>
    <t>W/S</t>
  </si>
  <si>
    <t>Burnaby Lake Sports Clubhouse</t>
  </si>
  <si>
    <t>King Edward Street on overpass</t>
  </si>
  <si>
    <t>Joe Sakic Way (watch out for traffic)</t>
  </si>
  <si>
    <r>
      <t xml:space="preserve">PHONE: </t>
    </r>
    <r>
      <rPr>
        <i/>
        <sz val="10"/>
        <color indexed="10"/>
        <rFont val="Arial"/>
        <family val="2"/>
      </rPr>
      <t>604-837-7920</t>
    </r>
  </si>
  <si>
    <t>E. Columbia Street towards Patullo Bridge</t>
  </si>
  <si>
    <t>W/N/E</t>
  </si>
  <si>
    <t xml:space="preserve">110 Ave (through traffic light) </t>
  </si>
  <si>
    <t>Mt Lehman Road then immed. left around roundabout</t>
  </si>
  <si>
    <t>Silver Lake Road becomes S Pass Road (at 49th parallel)</t>
  </si>
  <si>
    <t>Reese Hill Road becomes Bishop Road</t>
  </si>
  <si>
    <t>Reese Hill Road</t>
  </si>
  <si>
    <t>Glasgow Ave (steep overpass)</t>
  </si>
  <si>
    <t>Hwy-7 [1st Ave] at light</t>
  </si>
  <si>
    <t>Hwy-7 [1st Ave in Mission]</t>
  </si>
  <si>
    <t>Hwy-7B [Mary Hill Byp]</t>
  </si>
  <si>
    <t>Hwy-7 [Lougheed Hwy]</t>
  </si>
  <si>
    <t xml:space="preserve">Enter BC via building to left of cars </t>
  </si>
  <si>
    <t>take Pitt River bridge sidewalk, then road under spans, take first roundabout to the left, right on Kingsway then right again on Fremont, follow bike path parallel to Hwy-7B to Kingsway, then left and West onto Hwy-7B [Mary Hill Bypass]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</si>
</sst>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4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17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172" fontId="0" fillId="0" borderId="14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 vertical="center" wrapText="1"/>
      <protection locked="0"/>
    </xf>
    <xf numFmtId="172" fontId="0" fillId="0" borderId="10" xfId="0" applyNumberFormat="1" applyFont="1" applyBorder="1" applyAlignment="1">
      <alignment horizontal="center"/>
    </xf>
    <xf numFmtId="173" fontId="0" fillId="34" borderId="11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2" fontId="14" fillId="33" borderId="16" xfId="0" applyNumberFormat="1" applyFont="1" applyFill="1" applyBorder="1" applyAlignment="1">
      <alignment horizontal="center" vertical="center" wrapText="1"/>
    </xf>
    <xf numFmtId="172" fontId="13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14" fillId="33" borderId="15" xfId="0" applyNumberFormat="1" applyFont="1" applyFill="1" applyBorder="1" applyAlignment="1">
      <alignment horizontal="center" vertical="center" wrapText="1"/>
    </xf>
    <xf numFmtId="172" fontId="15" fillId="0" borderId="16" xfId="0" applyNumberFormat="1" applyFont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172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="150" zoomScaleNormal="150" workbookViewId="0" topLeftCell="A1">
      <selection activeCell="A1" sqref="A1:E1"/>
    </sheetView>
  </sheetViews>
  <sheetFormatPr defaultColWidth="8.8515625" defaultRowHeight="12.75"/>
  <cols>
    <col min="1" max="1" width="7.421875" style="3" customWidth="1"/>
    <col min="2" max="2" width="3.8515625" style="5" customWidth="1"/>
    <col min="3" max="3" width="5.8515625" style="5" customWidth="1"/>
    <col min="4" max="4" width="51.00390625" style="5" customWidth="1"/>
    <col min="5" max="5" width="5.421875" style="3" customWidth="1"/>
  </cols>
  <sheetData>
    <row r="1" spans="1:5" s="8" customFormat="1" ht="16.5">
      <c r="A1" s="45" t="s">
        <v>8</v>
      </c>
      <c r="B1" s="46"/>
      <c r="C1" s="46"/>
      <c r="D1" s="46"/>
      <c r="E1" s="46"/>
    </row>
    <row r="2" spans="1:5" s="6" customFormat="1" ht="15">
      <c r="A2" s="47" t="s">
        <v>9</v>
      </c>
      <c r="B2" s="46"/>
      <c r="C2" s="46"/>
      <c r="D2" s="46"/>
      <c r="E2" s="46"/>
    </row>
    <row r="3" spans="1:5" s="6" customFormat="1" ht="15">
      <c r="A3" s="47" t="s">
        <v>10</v>
      </c>
      <c r="B3" s="46"/>
      <c r="C3" s="46"/>
      <c r="D3" s="46"/>
      <c r="E3" s="46"/>
    </row>
    <row r="4" spans="1:5" s="6" customFormat="1" ht="15">
      <c r="A4" s="47" t="s">
        <v>78</v>
      </c>
      <c r="B4" s="46"/>
      <c r="C4" s="46"/>
      <c r="D4" s="46"/>
      <c r="E4" s="46"/>
    </row>
    <row r="5" s="6" customFormat="1" ht="15"/>
    <row r="6" spans="1:5" ht="47.25" customHeight="1">
      <c r="A6" s="2" t="s">
        <v>0</v>
      </c>
      <c r="B6" s="1" t="s">
        <v>1</v>
      </c>
      <c r="C6" s="1" t="s">
        <v>2</v>
      </c>
      <c r="D6" s="4" t="s">
        <v>3</v>
      </c>
      <c r="E6" s="2" t="s">
        <v>4</v>
      </c>
    </row>
    <row r="7" spans="1:5" s="6" customFormat="1" ht="25.5" customHeight="1">
      <c r="A7" s="11">
        <v>0</v>
      </c>
      <c r="B7" s="12"/>
      <c r="C7" s="13"/>
      <c r="D7" s="14" t="s">
        <v>7</v>
      </c>
      <c r="E7" s="15"/>
    </row>
    <row r="8" spans="1:5" s="6" customFormat="1" ht="15">
      <c r="A8" s="16">
        <v>0</v>
      </c>
      <c r="B8" s="17"/>
      <c r="C8" s="17"/>
      <c r="D8" s="10" t="s">
        <v>11</v>
      </c>
      <c r="E8" s="16">
        <v>0.1</v>
      </c>
    </row>
    <row r="9" spans="1:5" s="9" customFormat="1" ht="17.25" customHeight="1">
      <c r="A9" s="18">
        <f aca="true" t="shared" si="0" ref="A9:A23">+A8+E8</f>
        <v>0.1</v>
      </c>
      <c r="B9" s="19" t="s">
        <v>12</v>
      </c>
      <c r="C9" s="19" t="s">
        <v>15</v>
      </c>
      <c r="D9" s="10" t="s">
        <v>16</v>
      </c>
      <c r="E9" s="18">
        <v>0.4</v>
      </c>
    </row>
    <row r="10" spans="1:5" s="6" customFormat="1" ht="15">
      <c r="A10" s="16">
        <f t="shared" si="0"/>
        <v>0.5</v>
      </c>
      <c r="B10" s="17" t="s">
        <v>13</v>
      </c>
      <c r="C10" s="17" t="s">
        <v>17</v>
      </c>
      <c r="D10" s="20" t="s">
        <v>18</v>
      </c>
      <c r="E10" s="16">
        <v>0.1</v>
      </c>
    </row>
    <row r="11" spans="1:5" s="6" customFormat="1" ht="15">
      <c r="A11" s="16">
        <f t="shared" si="0"/>
        <v>0.6</v>
      </c>
      <c r="B11" s="17" t="s">
        <v>12</v>
      </c>
      <c r="C11" s="17" t="s">
        <v>15</v>
      </c>
      <c r="D11" s="20" t="s">
        <v>19</v>
      </c>
      <c r="E11" s="16">
        <v>1.4</v>
      </c>
    </row>
    <row r="12" spans="1:5" s="6" customFormat="1" ht="15">
      <c r="A12" s="16">
        <f t="shared" si="0"/>
        <v>2</v>
      </c>
      <c r="B12" s="17" t="s">
        <v>12</v>
      </c>
      <c r="C12" s="17" t="s">
        <v>20</v>
      </c>
      <c r="D12" s="20" t="s">
        <v>23</v>
      </c>
      <c r="E12" s="16">
        <v>2</v>
      </c>
    </row>
    <row r="13" spans="1:5" s="6" customFormat="1" ht="15">
      <c r="A13" s="16">
        <f t="shared" si="0"/>
        <v>4</v>
      </c>
      <c r="B13" s="17" t="s">
        <v>14</v>
      </c>
      <c r="C13" s="17" t="s">
        <v>21</v>
      </c>
      <c r="D13" s="20" t="s">
        <v>26</v>
      </c>
      <c r="E13" s="16">
        <v>1.8</v>
      </c>
    </row>
    <row r="14" spans="1:5" s="6" customFormat="1" ht="15">
      <c r="A14" s="16">
        <f t="shared" si="0"/>
        <v>5.8</v>
      </c>
      <c r="B14" s="17" t="s">
        <v>14</v>
      </c>
      <c r="C14" s="17" t="s">
        <v>21</v>
      </c>
      <c r="D14" s="20" t="s">
        <v>24</v>
      </c>
      <c r="E14" s="16">
        <v>2</v>
      </c>
    </row>
    <row r="15" spans="1:5" s="6" customFormat="1" ht="15">
      <c r="A15" s="16">
        <f t="shared" si="0"/>
        <v>7.8</v>
      </c>
      <c r="B15" s="17" t="s">
        <v>12</v>
      </c>
      <c r="C15" s="17" t="s">
        <v>21</v>
      </c>
      <c r="D15" s="20" t="s">
        <v>74</v>
      </c>
      <c r="E15" s="16">
        <v>0.4</v>
      </c>
    </row>
    <row r="16" spans="1:5" s="6" customFormat="1" ht="15">
      <c r="A16" s="16">
        <f t="shared" si="0"/>
        <v>8.2</v>
      </c>
      <c r="B16" s="17" t="s">
        <v>12</v>
      </c>
      <c r="C16" s="17" t="s">
        <v>25</v>
      </c>
      <c r="D16" s="20" t="s">
        <v>22</v>
      </c>
      <c r="E16" s="16">
        <v>0.9</v>
      </c>
    </row>
    <row r="17" spans="1:5" s="6" customFormat="1" ht="15">
      <c r="A17" s="16">
        <f t="shared" si="0"/>
        <v>9.1</v>
      </c>
      <c r="B17" s="17" t="s">
        <v>14</v>
      </c>
      <c r="C17" s="17" t="s">
        <v>25</v>
      </c>
      <c r="D17" s="20" t="s">
        <v>82</v>
      </c>
      <c r="E17" s="16">
        <v>4.7</v>
      </c>
    </row>
    <row r="18" spans="1:5" s="6" customFormat="1" ht="15">
      <c r="A18" s="16">
        <f t="shared" si="0"/>
        <v>13.8</v>
      </c>
      <c r="B18" s="17" t="s">
        <v>12</v>
      </c>
      <c r="C18" s="17" t="s">
        <v>83</v>
      </c>
      <c r="D18" s="20" t="s">
        <v>27</v>
      </c>
      <c r="E18" s="16">
        <v>0.1</v>
      </c>
    </row>
    <row r="19" spans="1:5" s="6" customFormat="1" ht="15">
      <c r="A19" s="16">
        <f t="shared" si="0"/>
        <v>13.9</v>
      </c>
      <c r="B19" s="17" t="s">
        <v>14</v>
      </c>
      <c r="C19" s="17" t="s">
        <v>21</v>
      </c>
      <c r="D19" s="20" t="s">
        <v>28</v>
      </c>
      <c r="E19" s="16">
        <v>0.3</v>
      </c>
    </row>
    <row r="20" spans="1:5" s="6" customFormat="1" ht="15">
      <c r="A20" s="16">
        <f t="shared" si="0"/>
        <v>14.200000000000001</v>
      </c>
      <c r="B20" s="17" t="s">
        <v>12</v>
      </c>
      <c r="C20" s="17" t="s">
        <v>21</v>
      </c>
      <c r="D20" s="20" t="s">
        <v>29</v>
      </c>
      <c r="E20" s="16">
        <v>0.2</v>
      </c>
    </row>
    <row r="21" spans="1:5" s="6" customFormat="1" ht="15">
      <c r="A21" s="16">
        <f t="shared" si="0"/>
        <v>14.4</v>
      </c>
      <c r="B21" s="17" t="s">
        <v>14</v>
      </c>
      <c r="C21" s="17" t="s">
        <v>21</v>
      </c>
      <c r="D21" s="29" t="s">
        <v>84</v>
      </c>
      <c r="E21" s="16">
        <v>0.7</v>
      </c>
    </row>
    <row r="22" spans="1:5" s="6" customFormat="1" ht="15">
      <c r="A22" s="16">
        <f t="shared" si="0"/>
        <v>15.1</v>
      </c>
      <c r="B22" s="17" t="s">
        <v>30</v>
      </c>
      <c r="C22" s="17" t="s">
        <v>21</v>
      </c>
      <c r="D22" s="29" t="s">
        <v>31</v>
      </c>
      <c r="E22" s="16">
        <v>0.4</v>
      </c>
    </row>
    <row r="23" spans="1:5" s="6" customFormat="1" ht="15">
      <c r="A23" s="16">
        <f t="shared" si="0"/>
        <v>15.5</v>
      </c>
      <c r="B23" s="17" t="s">
        <v>12</v>
      </c>
      <c r="C23" s="17" t="s">
        <v>20</v>
      </c>
      <c r="D23" s="29" t="s">
        <v>32</v>
      </c>
      <c r="E23" s="16">
        <v>4.1</v>
      </c>
    </row>
    <row r="24" spans="1:5" s="6" customFormat="1" ht="19.5" customHeight="1">
      <c r="A24" s="16">
        <f aca="true" t="shared" si="1" ref="A24:A31">+A23+E23</f>
        <v>19.6</v>
      </c>
      <c r="B24" s="17" t="s">
        <v>13</v>
      </c>
      <c r="C24" s="17" t="s">
        <v>21</v>
      </c>
      <c r="D24" s="29" t="s">
        <v>33</v>
      </c>
      <c r="E24" s="16">
        <v>37.3</v>
      </c>
    </row>
    <row r="25" spans="1:5" s="6" customFormat="1" ht="15">
      <c r="A25" s="16">
        <f t="shared" si="1"/>
        <v>56.9</v>
      </c>
      <c r="B25" s="17" t="s">
        <v>12</v>
      </c>
      <c r="C25" s="17" t="s">
        <v>25</v>
      </c>
      <c r="D25" s="29" t="s">
        <v>85</v>
      </c>
      <c r="E25" s="16">
        <v>0</v>
      </c>
    </row>
    <row r="26" spans="1:5" s="6" customFormat="1" ht="15">
      <c r="A26" s="16">
        <f t="shared" si="1"/>
        <v>56.9</v>
      </c>
      <c r="B26" s="17" t="s">
        <v>13</v>
      </c>
      <c r="C26" s="17" t="s">
        <v>21</v>
      </c>
      <c r="D26" s="29" t="s">
        <v>34</v>
      </c>
      <c r="E26" s="16">
        <v>1.8</v>
      </c>
    </row>
    <row r="27" spans="1:5" s="6" customFormat="1" ht="15">
      <c r="A27" s="16">
        <f t="shared" si="1"/>
        <v>58.699999999999996</v>
      </c>
      <c r="B27" s="17" t="s">
        <v>35</v>
      </c>
      <c r="C27" s="17" t="s">
        <v>25</v>
      </c>
      <c r="D27" s="29" t="s">
        <v>36</v>
      </c>
      <c r="E27" s="16">
        <v>1.1</v>
      </c>
    </row>
    <row r="28" spans="1:5" s="6" customFormat="1" ht="15">
      <c r="A28" s="16">
        <f t="shared" si="1"/>
        <v>59.8</v>
      </c>
      <c r="B28" s="17" t="s">
        <v>13</v>
      </c>
      <c r="C28" s="17" t="s">
        <v>21</v>
      </c>
      <c r="D28" s="29" t="s">
        <v>37</v>
      </c>
      <c r="E28" s="16">
        <v>1.8</v>
      </c>
    </row>
    <row r="29" spans="1:5" s="6" customFormat="1" ht="15">
      <c r="A29" s="16">
        <f t="shared" si="1"/>
        <v>61.599999999999994</v>
      </c>
      <c r="B29" s="17" t="s">
        <v>13</v>
      </c>
      <c r="C29" s="17" t="s">
        <v>15</v>
      </c>
      <c r="D29" s="20" t="s">
        <v>38</v>
      </c>
      <c r="E29" s="16">
        <v>0.4</v>
      </c>
    </row>
    <row r="30" spans="1:5" s="6" customFormat="1" ht="15">
      <c r="A30" s="16">
        <f t="shared" si="1"/>
        <v>61.99999999999999</v>
      </c>
      <c r="B30" s="17" t="s">
        <v>39</v>
      </c>
      <c r="C30" s="17" t="s">
        <v>21</v>
      </c>
      <c r="D30" s="20" t="s">
        <v>40</v>
      </c>
      <c r="E30" s="16">
        <v>5.1</v>
      </c>
    </row>
    <row r="31" spans="1:5" s="6" customFormat="1" ht="15">
      <c r="A31" s="16">
        <f t="shared" si="1"/>
        <v>67.1</v>
      </c>
      <c r="B31" s="17" t="s">
        <v>12</v>
      </c>
      <c r="C31" s="17" t="s">
        <v>25</v>
      </c>
      <c r="D31" s="20" t="s">
        <v>41</v>
      </c>
      <c r="E31" s="16">
        <v>4</v>
      </c>
    </row>
    <row r="32" spans="1:5" s="6" customFormat="1" ht="15">
      <c r="A32" s="16">
        <f aca="true" t="shared" si="2" ref="A32:A41">+A31+E31</f>
        <v>71.1</v>
      </c>
      <c r="B32" s="17"/>
      <c r="C32" s="17"/>
      <c r="D32" s="20" t="s">
        <v>56</v>
      </c>
      <c r="E32" s="16">
        <v>0</v>
      </c>
    </row>
    <row r="33" spans="1:5" s="6" customFormat="1" ht="15">
      <c r="A33" s="16">
        <f t="shared" si="2"/>
        <v>71.1</v>
      </c>
      <c r="B33" s="17" t="s">
        <v>14</v>
      </c>
      <c r="C33" s="17" t="s">
        <v>25</v>
      </c>
      <c r="D33" s="29" t="s">
        <v>42</v>
      </c>
      <c r="E33" s="16">
        <v>1.7</v>
      </c>
    </row>
    <row r="34" spans="1:5" s="6" customFormat="1" ht="15">
      <c r="A34" s="16">
        <f t="shared" si="2"/>
        <v>72.8</v>
      </c>
      <c r="B34" s="17" t="s">
        <v>13</v>
      </c>
      <c r="C34" s="17" t="s">
        <v>21</v>
      </c>
      <c r="D34" s="29" t="s">
        <v>55</v>
      </c>
      <c r="E34" s="16">
        <v>0.8</v>
      </c>
    </row>
    <row r="35" spans="1:5" s="6" customFormat="1" ht="15">
      <c r="A35" s="16">
        <f t="shared" si="2"/>
        <v>73.6</v>
      </c>
      <c r="B35" s="17" t="s">
        <v>14</v>
      </c>
      <c r="C35" s="17" t="s">
        <v>21</v>
      </c>
      <c r="D35" s="29" t="s">
        <v>43</v>
      </c>
      <c r="E35" s="16">
        <v>0.5</v>
      </c>
    </row>
    <row r="36" spans="1:5" s="6" customFormat="1" ht="15">
      <c r="A36" s="16">
        <f t="shared" si="2"/>
        <v>74.1</v>
      </c>
      <c r="B36" s="17" t="s">
        <v>12</v>
      </c>
      <c r="C36" s="17" t="s">
        <v>25</v>
      </c>
      <c r="D36" s="29" t="s">
        <v>44</v>
      </c>
      <c r="E36" s="16">
        <v>0.8</v>
      </c>
    </row>
    <row r="37" spans="1:5" s="6" customFormat="1" ht="15">
      <c r="A37" s="16">
        <f t="shared" si="2"/>
        <v>74.89999999999999</v>
      </c>
      <c r="B37" s="17" t="s">
        <v>13</v>
      </c>
      <c r="C37" s="17" t="s">
        <v>21</v>
      </c>
      <c r="D37" s="29" t="s">
        <v>51</v>
      </c>
      <c r="E37" s="16">
        <v>1.1</v>
      </c>
    </row>
    <row r="38" spans="1:5" s="6" customFormat="1" ht="15">
      <c r="A38" s="16">
        <f t="shared" si="2"/>
        <v>75.99999999999999</v>
      </c>
      <c r="B38" s="17" t="s">
        <v>12</v>
      </c>
      <c r="C38" s="17" t="s">
        <v>20</v>
      </c>
      <c r="D38" s="29" t="s">
        <v>52</v>
      </c>
      <c r="E38" s="16">
        <v>0.4</v>
      </c>
    </row>
    <row r="39" spans="1:5" s="6" customFormat="1" ht="15">
      <c r="A39" s="16">
        <f t="shared" si="2"/>
        <v>76.39999999999999</v>
      </c>
      <c r="B39" s="17" t="s">
        <v>13</v>
      </c>
      <c r="C39" s="17" t="s">
        <v>17</v>
      </c>
      <c r="D39" s="29" t="s">
        <v>53</v>
      </c>
      <c r="E39" s="16">
        <v>5.8</v>
      </c>
    </row>
    <row r="40" spans="1:5" s="6" customFormat="1" ht="15">
      <c r="A40" s="16">
        <f t="shared" si="2"/>
        <v>82.19999999999999</v>
      </c>
      <c r="B40" s="17" t="s">
        <v>12</v>
      </c>
      <c r="C40" s="17" t="s">
        <v>21</v>
      </c>
      <c r="D40" s="29" t="s">
        <v>54</v>
      </c>
      <c r="E40" s="16">
        <v>8</v>
      </c>
    </row>
    <row r="41" spans="1:5" s="6" customFormat="1" ht="15">
      <c r="A41" s="16">
        <f t="shared" si="2"/>
        <v>90.19999999999999</v>
      </c>
      <c r="B41" s="21" t="s">
        <v>13</v>
      </c>
      <c r="C41" s="21" t="s">
        <v>21</v>
      </c>
      <c r="D41" s="22" t="s">
        <v>46</v>
      </c>
      <c r="E41" s="23">
        <v>4.7</v>
      </c>
    </row>
    <row r="42" spans="1:5" s="6" customFormat="1" ht="25.5" customHeight="1">
      <c r="A42" s="24">
        <f>A41+E41</f>
        <v>94.89999999999999</v>
      </c>
      <c r="B42" s="25"/>
      <c r="C42" s="26"/>
      <c r="D42" s="27" t="s">
        <v>47</v>
      </c>
      <c r="E42" s="28"/>
    </row>
    <row r="43" spans="1:5" s="6" customFormat="1" ht="15">
      <c r="A43" s="16">
        <f>+A42+E42</f>
        <v>94.89999999999999</v>
      </c>
      <c r="B43" s="17" t="s">
        <v>13</v>
      </c>
      <c r="C43" s="17" t="s">
        <v>15</v>
      </c>
      <c r="D43" s="20" t="s">
        <v>48</v>
      </c>
      <c r="E43" s="16">
        <v>9.6</v>
      </c>
    </row>
    <row r="44" spans="1:5" s="6" customFormat="1" ht="15">
      <c r="A44" s="16">
        <f>+A43+E43</f>
        <v>104.49999999999999</v>
      </c>
      <c r="B44" s="17" t="s">
        <v>30</v>
      </c>
      <c r="C44" s="17" t="s">
        <v>15</v>
      </c>
      <c r="D44" s="29" t="s">
        <v>86</v>
      </c>
      <c r="E44" s="16">
        <v>8</v>
      </c>
    </row>
    <row r="45" spans="1:5" s="6" customFormat="1" ht="15">
      <c r="A45" s="16">
        <f>+A44+E44</f>
        <v>112.49999999999999</v>
      </c>
      <c r="B45" s="17" t="s">
        <v>12</v>
      </c>
      <c r="C45" s="17" t="s">
        <v>49</v>
      </c>
      <c r="D45" s="29" t="s">
        <v>50</v>
      </c>
      <c r="E45" s="16">
        <v>1.6</v>
      </c>
    </row>
    <row r="46" spans="1:5" s="6" customFormat="1" ht="15">
      <c r="A46" s="16">
        <f>+A45+E45</f>
        <v>114.09999999999998</v>
      </c>
      <c r="B46" s="17" t="s">
        <v>13</v>
      </c>
      <c r="C46" s="17" t="s">
        <v>17</v>
      </c>
      <c r="D46" s="29" t="s">
        <v>88</v>
      </c>
      <c r="E46" s="16">
        <v>5.8</v>
      </c>
    </row>
    <row r="47" spans="1:5" s="6" customFormat="1" ht="15">
      <c r="A47" s="16">
        <f>+A46+E46</f>
        <v>119.89999999999998</v>
      </c>
      <c r="B47" s="17" t="s">
        <v>14</v>
      </c>
      <c r="C47" s="17" t="s">
        <v>17</v>
      </c>
      <c r="D47" s="29" t="s">
        <v>87</v>
      </c>
      <c r="E47" s="16">
        <v>0.4</v>
      </c>
    </row>
    <row r="48" spans="1:5" s="6" customFormat="1" ht="15">
      <c r="A48" s="16">
        <f aca="true" t="shared" si="3" ref="A48:A56">+A47+E47</f>
        <v>120.29999999999998</v>
      </c>
      <c r="B48" s="17" t="s">
        <v>13</v>
      </c>
      <c r="C48" s="17" t="s">
        <v>17</v>
      </c>
      <c r="D48" s="29" t="s">
        <v>45</v>
      </c>
      <c r="E48" s="16">
        <v>1.1</v>
      </c>
    </row>
    <row r="49" spans="1:5" s="6" customFormat="1" ht="15">
      <c r="A49" s="16">
        <f t="shared" si="3"/>
        <v>121.39999999999998</v>
      </c>
      <c r="B49" s="17" t="s">
        <v>12</v>
      </c>
      <c r="C49" s="17" t="s">
        <v>15</v>
      </c>
      <c r="D49" s="29" t="s">
        <v>44</v>
      </c>
      <c r="E49" s="16">
        <v>0.8</v>
      </c>
    </row>
    <row r="50" spans="1:5" s="6" customFormat="1" ht="15">
      <c r="A50" s="16">
        <f t="shared" si="3"/>
        <v>122.19999999999997</v>
      </c>
      <c r="B50" s="17" t="s">
        <v>13</v>
      </c>
      <c r="C50" s="17" t="s">
        <v>17</v>
      </c>
      <c r="D50" s="29" t="s">
        <v>43</v>
      </c>
      <c r="E50" s="16">
        <v>0.5</v>
      </c>
    </row>
    <row r="51" spans="1:5" s="6" customFormat="1" ht="15">
      <c r="A51" s="16">
        <f t="shared" si="3"/>
        <v>122.69999999999997</v>
      </c>
      <c r="B51" s="17" t="s">
        <v>14</v>
      </c>
      <c r="C51" s="17" t="s">
        <v>17</v>
      </c>
      <c r="D51" s="29" t="s">
        <v>55</v>
      </c>
      <c r="E51" s="16">
        <v>0.8</v>
      </c>
    </row>
    <row r="52" spans="1:5" s="6" customFormat="1" ht="15">
      <c r="A52" s="16">
        <f t="shared" si="3"/>
        <v>123.49999999999997</v>
      </c>
      <c r="B52" s="17" t="s">
        <v>12</v>
      </c>
      <c r="C52" s="17" t="s">
        <v>15</v>
      </c>
      <c r="D52" s="20" t="s">
        <v>42</v>
      </c>
      <c r="E52" s="16">
        <v>1.1</v>
      </c>
    </row>
    <row r="53" spans="1:5" s="6" customFormat="1" ht="15">
      <c r="A53" s="16">
        <f t="shared" si="3"/>
        <v>124.59999999999997</v>
      </c>
      <c r="B53" s="17"/>
      <c r="C53" s="17"/>
      <c r="D53" s="20" t="s">
        <v>94</v>
      </c>
      <c r="E53" s="16">
        <v>0</v>
      </c>
    </row>
    <row r="54" spans="1:5" s="6" customFormat="1" ht="15">
      <c r="A54" s="16">
        <f t="shared" si="3"/>
        <v>124.59999999999997</v>
      </c>
      <c r="B54" s="21" t="s">
        <v>14</v>
      </c>
      <c r="C54" s="21" t="s">
        <v>15</v>
      </c>
      <c r="D54" s="35" t="s">
        <v>57</v>
      </c>
      <c r="E54" s="23">
        <v>1.6</v>
      </c>
    </row>
    <row r="55" spans="1:5" s="6" customFormat="1" ht="15">
      <c r="A55" s="16">
        <f t="shared" si="3"/>
        <v>126.19999999999996</v>
      </c>
      <c r="B55" s="21" t="s">
        <v>13</v>
      </c>
      <c r="C55" s="21" t="s">
        <v>17</v>
      </c>
      <c r="D55" s="37" t="s">
        <v>58</v>
      </c>
      <c r="E55" s="23">
        <v>0.5</v>
      </c>
    </row>
    <row r="56" spans="1:5" s="6" customFormat="1" ht="15">
      <c r="A56" s="16">
        <f t="shared" si="3"/>
        <v>126.69999999999996</v>
      </c>
      <c r="B56" s="38" t="s">
        <v>12</v>
      </c>
      <c r="C56" s="38" t="s">
        <v>15</v>
      </c>
      <c r="D56" s="39" t="s">
        <v>59</v>
      </c>
      <c r="E56" s="16">
        <v>3.2</v>
      </c>
    </row>
    <row r="57" spans="1:5" s="6" customFormat="1" ht="15">
      <c r="A57" s="16">
        <f>+A56+E56</f>
        <v>129.89999999999995</v>
      </c>
      <c r="B57" s="38" t="s">
        <v>35</v>
      </c>
      <c r="C57" s="38" t="s">
        <v>49</v>
      </c>
      <c r="D57" s="39" t="s">
        <v>60</v>
      </c>
      <c r="E57" s="16">
        <v>1</v>
      </c>
    </row>
    <row r="58" spans="1:5" s="6" customFormat="1" ht="15">
      <c r="A58" s="16">
        <f aca="true" t="shared" si="4" ref="A58:A81">+A57+E57</f>
        <v>130.89999999999995</v>
      </c>
      <c r="B58" s="38" t="s">
        <v>13</v>
      </c>
      <c r="C58" s="38" t="s">
        <v>17</v>
      </c>
      <c r="D58" s="39" t="s">
        <v>61</v>
      </c>
      <c r="E58" s="16">
        <v>0.1</v>
      </c>
    </row>
    <row r="59" spans="1:5" s="6" customFormat="1" ht="15">
      <c r="A59" s="16">
        <f t="shared" si="4"/>
        <v>130.99999999999994</v>
      </c>
      <c r="B59" s="38" t="s">
        <v>12</v>
      </c>
      <c r="C59" s="38" t="s">
        <v>15</v>
      </c>
      <c r="D59" s="39" t="s">
        <v>70</v>
      </c>
      <c r="E59" s="16">
        <v>0.1</v>
      </c>
    </row>
    <row r="60" spans="1:5" s="7" customFormat="1" ht="15">
      <c r="A60" s="16">
        <f>+A59+E59</f>
        <v>131.09999999999994</v>
      </c>
      <c r="B60" s="34" t="s">
        <v>13</v>
      </c>
      <c r="C60" s="34" t="s">
        <v>17</v>
      </c>
      <c r="D60" s="20" t="s">
        <v>71</v>
      </c>
      <c r="E60" s="36">
        <v>2</v>
      </c>
    </row>
    <row r="61" spans="1:5" s="6" customFormat="1" ht="15">
      <c r="A61" s="16">
        <f>+A60+E60</f>
        <v>133.09999999999994</v>
      </c>
      <c r="B61" s="38" t="s">
        <v>12</v>
      </c>
      <c r="C61" s="38" t="s">
        <v>15</v>
      </c>
      <c r="D61" s="39" t="s">
        <v>62</v>
      </c>
      <c r="E61" s="16">
        <v>5.4</v>
      </c>
    </row>
    <row r="62" spans="1:5" s="6" customFormat="1" ht="15">
      <c r="A62" s="16">
        <f t="shared" si="4"/>
        <v>138.49999999999994</v>
      </c>
      <c r="B62" s="38" t="s">
        <v>12</v>
      </c>
      <c r="C62" s="38" t="s">
        <v>21</v>
      </c>
      <c r="D62" s="39" t="s">
        <v>63</v>
      </c>
      <c r="E62" s="16">
        <v>1.6</v>
      </c>
    </row>
    <row r="63" spans="1:5" s="6" customFormat="1" ht="15">
      <c r="A63" s="16">
        <f t="shared" si="4"/>
        <v>140.09999999999994</v>
      </c>
      <c r="B63" s="38" t="s">
        <v>13</v>
      </c>
      <c r="C63" s="38" t="s">
        <v>15</v>
      </c>
      <c r="D63" s="39" t="s">
        <v>64</v>
      </c>
      <c r="E63" s="16">
        <v>2</v>
      </c>
    </row>
    <row r="64" spans="1:5" s="6" customFormat="1" ht="15">
      <c r="A64" s="16">
        <f t="shared" si="4"/>
        <v>142.09999999999994</v>
      </c>
      <c r="B64" s="38" t="s">
        <v>13</v>
      </c>
      <c r="C64" s="38" t="s">
        <v>15</v>
      </c>
      <c r="D64" s="39" t="s">
        <v>65</v>
      </c>
      <c r="E64" s="16">
        <v>1.1</v>
      </c>
    </row>
    <row r="65" spans="1:5" s="6" customFormat="1" ht="15">
      <c r="A65" s="16">
        <f t="shared" si="4"/>
        <v>143.19999999999993</v>
      </c>
      <c r="B65" s="38" t="s">
        <v>35</v>
      </c>
      <c r="C65" s="38"/>
      <c r="D65" s="39" t="s">
        <v>66</v>
      </c>
      <c r="E65" s="16">
        <v>1.2</v>
      </c>
    </row>
    <row r="66" spans="1:5" s="6" customFormat="1" ht="15">
      <c r="A66" s="16">
        <f t="shared" si="4"/>
        <v>144.39999999999992</v>
      </c>
      <c r="B66" s="38" t="s">
        <v>13</v>
      </c>
      <c r="C66" s="38" t="s">
        <v>49</v>
      </c>
      <c r="D66" s="39" t="s">
        <v>67</v>
      </c>
      <c r="E66" s="16">
        <v>0.2</v>
      </c>
    </row>
    <row r="67" spans="1:5" s="6" customFormat="1" ht="15">
      <c r="A67" s="16">
        <f t="shared" si="4"/>
        <v>144.5999999999999</v>
      </c>
      <c r="B67" s="38" t="s">
        <v>12</v>
      </c>
      <c r="C67" s="38" t="s">
        <v>68</v>
      </c>
      <c r="D67" s="39" t="s">
        <v>89</v>
      </c>
      <c r="E67" s="16">
        <v>0.2</v>
      </c>
    </row>
    <row r="68" spans="1:5" s="6" customFormat="1" ht="15">
      <c r="A68" s="16">
        <f t="shared" si="4"/>
        <v>144.7999999999999</v>
      </c>
      <c r="B68" s="38" t="s">
        <v>13</v>
      </c>
      <c r="C68" s="38" t="s">
        <v>17</v>
      </c>
      <c r="D68" s="39" t="s">
        <v>90</v>
      </c>
      <c r="E68" s="16">
        <v>0.1</v>
      </c>
    </row>
    <row r="69" spans="1:5" s="6" customFormat="1" ht="25.5" customHeight="1">
      <c r="A69" s="16">
        <f t="shared" si="4"/>
        <v>144.8999999999999</v>
      </c>
      <c r="B69" s="30"/>
      <c r="C69" s="31"/>
      <c r="D69" s="32" t="s">
        <v>69</v>
      </c>
      <c r="E69" s="33"/>
    </row>
    <row r="70" spans="1:5" s="6" customFormat="1" ht="15">
      <c r="A70" s="16">
        <f t="shared" si="4"/>
        <v>144.8999999999999</v>
      </c>
      <c r="B70" s="17" t="s">
        <v>14</v>
      </c>
      <c r="C70" s="17" t="s">
        <v>17</v>
      </c>
      <c r="D70" s="20" t="s">
        <v>91</v>
      </c>
      <c r="E70" s="16">
        <v>36.8</v>
      </c>
    </row>
    <row r="71" spans="1:5" s="7" customFormat="1" ht="48">
      <c r="A71" s="16">
        <f t="shared" si="4"/>
        <v>181.69999999999987</v>
      </c>
      <c r="B71" s="34" t="s">
        <v>35</v>
      </c>
      <c r="C71" s="34" t="s">
        <v>17</v>
      </c>
      <c r="D71" s="35" t="s">
        <v>95</v>
      </c>
      <c r="E71" s="36">
        <v>3.7</v>
      </c>
    </row>
    <row r="72" spans="1:5" s="7" customFormat="1" ht="15">
      <c r="A72" s="16">
        <f t="shared" si="4"/>
        <v>185.39999999999986</v>
      </c>
      <c r="B72" s="34" t="s">
        <v>14</v>
      </c>
      <c r="C72" s="34" t="s">
        <v>72</v>
      </c>
      <c r="D72" s="35" t="s">
        <v>92</v>
      </c>
      <c r="E72" s="36">
        <v>3.7</v>
      </c>
    </row>
    <row r="73" spans="1:5" s="7" customFormat="1" ht="15">
      <c r="A73" s="16">
        <f t="shared" si="4"/>
        <v>189.09999999999985</v>
      </c>
      <c r="B73" s="34" t="s">
        <v>13</v>
      </c>
      <c r="C73" s="34" t="s">
        <v>25</v>
      </c>
      <c r="D73" s="20" t="s">
        <v>73</v>
      </c>
      <c r="E73" s="36">
        <v>3.3</v>
      </c>
    </row>
    <row r="74" spans="1:5" s="7" customFormat="1" ht="15">
      <c r="A74" s="16">
        <f t="shared" si="4"/>
        <v>192.39999999999986</v>
      </c>
      <c r="B74" s="34" t="s">
        <v>12</v>
      </c>
      <c r="C74" s="34" t="s">
        <v>15</v>
      </c>
      <c r="D74" s="35" t="s">
        <v>79</v>
      </c>
      <c r="E74" s="36">
        <v>0.4</v>
      </c>
    </row>
    <row r="75" spans="1:5" s="6" customFormat="1" ht="15">
      <c r="A75" s="16">
        <f t="shared" si="4"/>
        <v>192.79999999999987</v>
      </c>
      <c r="B75" s="21" t="s">
        <v>13</v>
      </c>
      <c r="C75" s="21" t="s">
        <v>17</v>
      </c>
      <c r="D75" s="35" t="s">
        <v>93</v>
      </c>
      <c r="E75" s="23">
        <v>8.2</v>
      </c>
    </row>
    <row r="76" spans="1:5" s="6" customFormat="1" ht="15">
      <c r="A76" s="16">
        <f t="shared" si="4"/>
        <v>200.99999999999986</v>
      </c>
      <c r="B76" s="21" t="s">
        <v>12</v>
      </c>
      <c r="C76" s="21" t="s">
        <v>15</v>
      </c>
      <c r="D76" s="37" t="s">
        <v>75</v>
      </c>
      <c r="E76" s="23">
        <v>0.3</v>
      </c>
    </row>
    <row r="77" spans="1:5" s="6" customFormat="1" ht="15">
      <c r="A77" s="16">
        <f t="shared" si="4"/>
        <v>201.29999999999987</v>
      </c>
      <c r="B77" s="38" t="s">
        <v>30</v>
      </c>
      <c r="C77" s="38" t="s">
        <v>77</v>
      </c>
      <c r="D77" s="39" t="s">
        <v>76</v>
      </c>
      <c r="E77" s="16">
        <v>0.9</v>
      </c>
    </row>
    <row r="78" spans="1:5" s="6" customFormat="1" ht="15">
      <c r="A78" s="16">
        <f t="shared" si="4"/>
        <v>202.19999999999987</v>
      </c>
      <c r="B78" s="38" t="s">
        <v>13</v>
      </c>
      <c r="C78" s="38" t="s">
        <v>21</v>
      </c>
      <c r="D78" s="39" t="s">
        <v>80</v>
      </c>
      <c r="E78" s="16">
        <v>0.1</v>
      </c>
    </row>
    <row r="79" spans="1:5" s="6" customFormat="1" ht="15">
      <c r="A79" s="16">
        <f t="shared" si="4"/>
        <v>202.29999999999987</v>
      </c>
      <c r="B79" s="38" t="s">
        <v>12</v>
      </c>
      <c r="C79" s="38" t="s">
        <v>25</v>
      </c>
      <c r="D79" s="39" t="s">
        <v>16</v>
      </c>
      <c r="E79" s="16">
        <v>0.4</v>
      </c>
    </row>
    <row r="80" spans="1:5" s="6" customFormat="1" ht="15">
      <c r="A80" s="16">
        <f t="shared" si="4"/>
        <v>202.69999999999987</v>
      </c>
      <c r="B80" s="38" t="s">
        <v>13</v>
      </c>
      <c r="C80" s="38" t="s">
        <v>21</v>
      </c>
      <c r="D80" s="39" t="s">
        <v>78</v>
      </c>
      <c r="E80" s="16">
        <v>0.1</v>
      </c>
    </row>
    <row r="81" spans="1:5" s="6" customFormat="1" ht="24.75" customHeight="1">
      <c r="A81" s="16">
        <f t="shared" si="4"/>
        <v>202.79999999999987</v>
      </c>
      <c r="B81" s="40"/>
      <c r="C81" s="41"/>
      <c r="D81" s="42" t="s">
        <v>5</v>
      </c>
      <c r="E81" s="23"/>
    </row>
    <row r="82" spans="1:5" ht="12">
      <c r="A82" s="43"/>
      <c r="B82" s="44"/>
      <c r="C82" s="44"/>
      <c r="D82" s="44" t="s">
        <v>6</v>
      </c>
      <c r="E82" s="43"/>
    </row>
    <row r="83" spans="1:5" ht="12">
      <c r="A83" s="43"/>
      <c r="B83" s="44"/>
      <c r="C83" s="44"/>
      <c r="D83" s="44" t="s">
        <v>81</v>
      </c>
      <c r="E83" s="43"/>
    </row>
  </sheetData>
  <sheetProtection/>
  <mergeCells count="4"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2013-06-13T04:19:23Z</cp:lastPrinted>
  <dcterms:created xsi:type="dcterms:W3CDTF">1998-06-30T20:04:50Z</dcterms:created>
  <dcterms:modified xsi:type="dcterms:W3CDTF">2013-06-13T16:11:29Z</dcterms:modified>
  <cp:category/>
  <cp:version/>
  <cp:contentType/>
  <cp:contentStatus/>
</cp:coreProperties>
</file>