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20" tabRatio="95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'Sheet1'!$A$1:$E$125</definedName>
  </definedNames>
  <calcPr fullCalcOnLoad="1"/>
</workbook>
</file>

<file path=xl/sharedStrings.xml><?xml version="1.0" encoding="utf-8"?>
<sst xmlns="http://schemas.openxmlformats.org/spreadsheetml/2006/main" count="354" uniqueCount="138">
  <si>
    <t>START:</t>
  </si>
  <si>
    <t>Vancouver – East 4th at Boundary Rd (N of Broadway)</t>
  </si>
  <si>
    <t>FINISH:</t>
  </si>
  <si>
    <t>Vancouver – Knight &amp; Day restaurant (Boundary &amp; Broadway)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</si>
  <si>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</si>
  <si>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</si>
  <si>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</si>
  <si>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</si>
  <si>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</si>
  <si>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– East 4th at Boundary Rd</t>
  </si>
  <si>
    <t>R</t>
  </si>
  <si>
    <t>S</t>
  </si>
  <si>
    <t>L</t>
  </si>
  <si>
    <t>E</t>
  </si>
  <si>
    <t>BR</t>
  </si>
  <si>
    <t>SE</t>
  </si>
  <si>
    <t>CO</t>
  </si>
  <si>
    <t>N</t>
  </si>
  <si>
    <t>W</t>
  </si>
  <si>
    <t>BL</t>
  </si>
  <si>
    <t>SW</t>
  </si>
  <si>
    <t>CONTROL #3 – CAMANO ISLAND
Elger Bay Cafe  (1994 Elger Bay Rd)</t>
  </si>
  <si>
    <t>T</t>
  </si>
  <si>
    <t>CONTROL #4 – SEDRO WOOLLEY
Your Choice</t>
  </si>
  <si>
    <t>NW</t>
  </si>
  <si>
    <t>ROCK ROAD / FRONT ST</t>
  </si>
  <si>
    <t>CONTROL #5 – MISSION
7-11 Store (Lougheed Hwy)</t>
  </si>
  <si>
    <t>FINISH – Day &amp; Knight Restaurant
Broadway at Boundary</t>
  </si>
  <si>
    <t>N/W</t>
  </si>
  <si>
    <t>CONTROL #2 – LA CONNER          
Pioneer Market</t>
  </si>
  <si>
    <t>LM400-2  Camano Island 400km</t>
  </si>
  <si>
    <t xml:space="preserve">Saturday, August 6, 2011  6:00am Start </t>
  </si>
  <si>
    <t>Organizer: David Lach</t>
  </si>
  <si>
    <t xml:space="preserve"> BOUNDARY RD</t>
  </si>
  <si>
    <t xml:space="preserve"> HWY 7 (LOUGHEED HWY)</t>
  </si>
  <si>
    <t xml:space="preserve"> WINSTON ST (becomes GOVERNMENT ST)
                  CAUTION:  RR crossing</t>
  </si>
  <si>
    <t xml:space="preserve"> NORTH RD (becomes COLUMBIA ST)</t>
  </si>
  <si>
    <t xml:space="preserve"> PATULLO BRIDGE (use sidewalk across bridge)</t>
  </si>
  <si>
    <t xml:space="preserve"> 111A AVE (becomes 124th ST)</t>
  </si>
  <si>
    <t xml:space="preserve"> 110th AVE (cross Scott Rd)</t>
  </si>
  <si>
    <t xml:space="preserve"> 128th ST</t>
  </si>
  <si>
    <t xml:space="preserve"> KING GEORGE HWY #1A/99A</t>
  </si>
  <si>
    <t xml:space="preserve"> FRASER HIGHWAY</t>
  </si>
  <si>
    <t xml:space="preserve"> 160th ST</t>
  </si>
  <si>
    <t xml:space="preserve"> 80th AVE</t>
  </si>
  <si>
    <t xml:space="preserve"> 168th ST</t>
  </si>
  <si>
    <t xml:space="preserve"> cross HWY 10      CAUTION: RR crossing x2</t>
  </si>
  <si>
    <t xml:space="preserve"> 8th AVE</t>
  </si>
  <si>
    <t xml:space="preserve"> HWY 15 (176th ST) to US Customs</t>
  </si>
  <si>
    <t xml:space="preserve"> HWY 543</t>
  </si>
  <si>
    <t xml:space="preserve"> BOBLETT ST then R turn immediately onto YEW AVE</t>
  </si>
  <si>
    <t xml:space="preserve"> HUGHES AVE (unmarked, over I-5)</t>
  </si>
  <si>
    <t xml:space="preserve"> BELL ROAD (first left after overpass)</t>
  </si>
  <si>
    <t xml:space="preserve"> BELL ROAD (HWY 548 becomes BLAINE RD)</t>
  </si>
  <si>
    <t xml:space="preserve"> DRAYTON HARBOR RD</t>
  </si>
  <si>
    <t xml:space="preserve"> HARBOR VIEW RD</t>
  </si>
  <si>
    <t xml:space="preserve"> BIRCH BAY DRIVE</t>
  </si>
  <si>
    <t xml:space="preserve"> WHITEHORN RD</t>
  </si>
  <si>
    <t xml:space="preserve"> GRANDVIEW RD (HWY 548)</t>
  </si>
  <si>
    <t xml:space="preserve"> KICKERVILLE RD</t>
  </si>
  <si>
    <t xml:space="preserve"> RAINBOW RD</t>
  </si>
  <si>
    <t xml:space="preserve"> 3RD AVE</t>
  </si>
  <si>
    <t xml:space="preserve"> CHERRY ST  (unmarked)</t>
  </si>
  <si>
    <t xml:space="preserve"> FERNDALE RD</t>
  </si>
  <si>
    <t xml:space="preserve"> MARINE DR</t>
  </si>
  <si>
    <t xml:space="preserve"> MARINE DR becomes COUNTRY LN</t>
  </si>
  <si>
    <t xml:space="preserve"> BANCROFT RD</t>
  </si>
  <si>
    <t xml:space="preserve"> ELDRIDGE AVE (becomes W HOLLY ST)</t>
  </si>
  <si>
    <t xml:space="preserve"> BAY ST</t>
  </si>
  <si>
    <t xml:space="preserve"> MOUNTAIN VIEW RD (becomes MAIN ST in  Ferndale)</t>
  </si>
  <si>
    <t xml:space="preserve"> W. CHESTNUT ST (becomes E CHESTNUT ST)</t>
  </si>
  <si>
    <t xml:space="preserve"> NORTH STATE ST</t>
  </si>
  <si>
    <t xml:space="preserve"> BOULEVARD (becomes SOUTH STATE ST)
        DO NOT turn right at a sign showing Boulevard/Wharf</t>
  </si>
  <si>
    <t xml:space="preserve"> 11th ST (becomes FINNEGAN WAY then 12th ST)</t>
  </si>
  <si>
    <t xml:space="preserve"> CHUCKANUT DRIVE (HWY 11)</t>
  </si>
  <si>
    <t xml:space="preserve"> FARM TO MARKET RD (HWY 237)</t>
  </si>
  <si>
    <t xml:space="preserve"> BOW HILL RD (HWY 237 to Bayview - Stay on main route through Edison (a few twists &amp; turns)</t>
  </si>
  <si>
    <t xml:space="preserve"> BAYVIEW-EDISON RD (becomes CAIN'S RD / GILMORE)</t>
  </si>
  <si>
    <t xml:space="preserve"> BAYVIEW-EDISON RD</t>
  </si>
  <si>
    <t xml:space="preserve"> LA CONNER-WHITNEY RD (cross HWY 20)</t>
  </si>
  <si>
    <t xml:space="preserve"> CHILBERG RD (becomes MORRIS ST)</t>
  </si>
  <si>
    <t xml:space="preserve"> MORRIS ST</t>
  </si>
  <si>
    <t xml:space="preserve"> CHILBERG RD (to Conway)</t>
  </si>
  <si>
    <t xml:space="preserve"> DODGE VALLEY RD</t>
  </si>
  <si>
    <t xml:space="preserve"> DODGE VALLEY RD (at dead end sign)</t>
  </si>
  <si>
    <t xml:space="preserve"> BEST RD</t>
  </si>
  <si>
    <t xml:space="preserve"> FIR ISLAND RD (to Conway)</t>
  </si>
  <si>
    <t xml:space="preserve"> PIONEER HWY (OLD HWY 530)</t>
  </si>
  <si>
    <t xml:space="preserve"> OLD PACIFIC HWY  (becomes 102 AVE NW in Stanwood)
             CAUTION: bad RR crossings</t>
  </si>
  <si>
    <t xml:space="preserve"> 269th PL NW (HWY 532 – unsigned)</t>
  </si>
  <si>
    <t xml:space="preserve"> EAST CAMANO DR</t>
  </si>
  <si>
    <t xml:space="preserve"> ELGER BAY RD</t>
  </si>
  <si>
    <t xml:space="preserve"> EAST CAMANO DR (becomes HWY 532)</t>
  </si>
  <si>
    <t xml:space="preserve"> 102 AVE NW (becomes OLD PACIFIC HWY)
              CAUTION: bad RR crossings</t>
  </si>
  <si>
    <t xml:space="preserve"> HWY 532</t>
  </si>
  <si>
    <t xml:space="preserve"> HWY 534 (over I-5)</t>
  </si>
  <si>
    <t xml:space="preserve">  PIONEER HWY (OLD HWY 530)</t>
  </si>
  <si>
    <t xml:space="preserve"> HWY 9</t>
  </si>
  <si>
    <t xml:space="preserve"> HWY 9 (to Sedro Woolley)</t>
  </si>
  <si>
    <t xml:space="preserve"> HWY 9/20</t>
  </si>
  <si>
    <t xml:space="preserve"> HWY 9/542</t>
  </si>
  <si>
    <t xml:space="preserve"> HWY 9 (at Nugent's Corner, DO NOT cross river)</t>
  </si>
  <si>
    <t xml:space="preserve"> SIPER RD</t>
  </si>
  <si>
    <t xml:space="preserve"> HOPEWELL RD</t>
  </si>
  <si>
    <t xml:space="preserve"> GOODWIN RD</t>
  </si>
  <si>
    <t xml:space="preserve"> SORENSON RD</t>
  </si>
  <si>
    <t xml:space="preserve"> NORTH TELEGRAPH RD</t>
  </si>
  <si>
    <t xml:space="preserve"> HOVEL RD</t>
  </si>
  <si>
    <t xml:space="preserve"> CHERRY ST to Canadian Customs</t>
  </si>
  <si>
    <t xml:space="preserve"> HWY 11 (SUMAS WAY)</t>
  </si>
  <si>
    <t xml:space="preserve"> SOUTH FRASER WAY (at traffic light)</t>
  </si>
  <si>
    <t xml:space="preserve"> GLADYS AVE</t>
  </si>
  <si>
    <t xml:space="preserve"> becomes HWY 11 (to Mission)</t>
  </si>
  <si>
    <t xml:space="preserve"> CLAYBURN RD</t>
  </si>
  <si>
    <t xml:space="preserve"> RIVERSIDE RD</t>
  </si>
  <si>
    <t xml:space="preserve"> TOWNSHIPLINE RD</t>
  </si>
  <si>
    <t xml:space="preserve"> ramp to Mission Bridge (HWY 11)
               USE CAUTION when crossing bridge
               DO NOT use sidewalk over bridge (big detour)</t>
  </si>
  <si>
    <t xml:space="preserve"> HWY 11 (west exit off bridge)  USE CAUTION changing lanes</t>
  </si>
  <si>
    <t xml:space="preserve"> HANEY BY-PASS</t>
  </si>
  <si>
    <t xml:space="preserve"> COAST MERIDIAN (don't turn too soon!)</t>
  </si>
  <si>
    <t xml:space="preserve"> COAST MERIDIAN OVERPASS (on road)</t>
  </si>
  <si>
    <t xml:space="preserve"> KINGSWAY AVENUE</t>
  </si>
  <si>
    <t xml:space="preserve"> WESTWOOD STREET (caution bad RRX on turn</t>
  </si>
  <si>
    <t xml:space="preserve"> DEWDNEY TRUNK ROAD</t>
  </si>
  <si>
    <t xml:space="preserve"> DEWDNEY TRUNK ROAD (X Lougheed Highway)</t>
  </si>
  <si>
    <t xml:space="preserve"> SAINT JOHNS STREET (Hwy 7A)</t>
  </si>
  <si>
    <t xml:space="preserve"> MOODY STREET</t>
  </si>
  <si>
    <t xml:space="preserve"> CLARKE STREET</t>
  </si>
  <si>
    <t xml:space="preserve"> BARNETT HIGHWAY / INLET DRIVE</t>
  </si>
  <si>
    <t xml:space="preserve"> HASTINGS STREET</t>
  </si>
  <si>
    <t xml:space="preserve"> FELL STREET</t>
  </si>
  <si>
    <t xml:space="preserve"> INGLETON AVENUE</t>
  </si>
  <si>
    <t xml:space="preserve"> UNION AVENUE</t>
  </si>
  <si>
    <t xml:space="preserve"> FRANCES STREET</t>
  </si>
  <si>
    <t xml:space="preserve"> BOUNDARY ROAD</t>
  </si>
  <si>
    <t>CONTROL #1 – BIRCH BAY
Bay Center Market</t>
  </si>
  <si>
    <t xml:space="preserve"> ALDERSON RD becomes BIRCH BAY DRIVE</t>
  </si>
  <si>
    <t xml:space="preserve">In case of abandonmentor emergency please call -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</si>
</sst>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31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2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7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172" fontId="19" fillId="0" borderId="10" xfId="0" applyNumberFormat="1" applyFont="1" applyBorder="1" applyAlignment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2" fontId="21" fillId="18" borderId="16" xfId="0" applyNumberFormat="1" applyFont="1" applyFill="1" applyBorder="1" applyAlignment="1">
      <alignment horizontal="center" vertical="center" wrapText="1"/>
    </xf>
    <xf numFmtId="172" fontId="20" fillId="0" borderId="16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2" fontId="18" fillId="0" borderId="0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21" fillId="18" borderId="15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Border="1" applyAlignment="1">
      <alignment horizontal="center" vertical="center"/>
    </xf>
    <xf numFmtId="2" fontId="18" fillId="16" borderId="10" xfId="0" applyNumberFormat="1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left" vertical="center" wrapText="1"/>
    </xf>
    <xf numFmtId="172" fontId="18" fillId="16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2" fontId="18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21" fillId="18" borderId="0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2" fontId="18" fillId="0" borderId="10" xfId="0" applyNumberFormat="1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172" fontId="18" fillId="0" borderId="14" xfId="0" applyNumberFormat="1" applyFont="1" applyBorder="1" applyAlignment="1">
      <alignment horizontal="center"/>
    </xf>
    <xf numFmtId="172" fontId="18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="150" zoomScaleNormal="150" workbookViewId="0" topLeftCell="A1">
      <selection activeCell="D1" sqref="D1"/>
    </sheetView>
  </sheetViews>
  <sheetFormatPr defaultColWidth="8.8515625" defaultRowHeight="12.75"/>
  <cols>
    <col min="1" max="1" width="6.140625" style="1" customWidth="1"/>
    <col min="2" max="2" width="4.140625" style="2" customWidth="1"/>
    <col min="3" max="3" width="5.140625" style="2" customWidth="1"/>
    <col min="4" max="4" width="49.421875" style="3" customWidth="1"/>
    <col min="5" max="5" width="5.140625" style="1" customWidth="1"/>
  </cols>
  <sheetData>
    <row r="1" ht="16.5" customHeight="1">
      <c r="D1" s="50" t="s">
        <v>30</v>
      </c>
    </row>
    <row r="2" ht="16.5" customHeight="1">
      <c r="D2" s="51" t="s">
        <v>31</v>
      </c>
    </row>
    <row r="3" spans="1:5" s="6" customFormat="1" ht="16.5" customHeight="1">
      <c r="A3" s="4"/>
      <c r="B3" s="52" t="s">
        <v>0</v>
      </c>
      <c r="C3" s="5"/>
      <c r="D3" s="53" t="s">
        <v>1</v>
      </c>
      <c r="E3" s="4"/>
    </row>
    <row r="4" spans="1:5" s="6" customFormat="1" ht="16.5" customHeight="1">
      <c r="A4" s="4"/>
      <c r="B4" s="52" t="s">
        <v>2</v>
      </c>
      <c r="C4" s="5"/>
      <c r="D4" s="53" t="s">
        <v>3</v>
      </c>
      <c r="E4" s="4"/>
    </row>
    <row r="5" spans="1:5" ht="16.5" customHeight="1">
      <c r="A5" s="4"/>
      <c r="C5" s="5"/>
      <c r="D5" s="54" t="s">
        <v>32</v>
      </c>
      <c r="E5" s="4"/>
    </row>
    <row r="6" spans="1:5" ht="47.25" customHeight="1">
      <c r="A6" s="7" t="s">
        <v>4</v>
      </c>
      <c r="B6" s="8" t="s">
        <v>5</v>
      </c>
      <c r="C6" s="8" t="s">
        <v>6</v>
      </c>
      <c r="D6" s="9" t="s">
        <v>7</v>
      </c>
      <c r="E6" s="7" t="s">
        <v>8</v>
      </c>
    </row>
    <row r="7" spans="1:5" s="15" customFormat="1" ht="27.75" customHeight="1">
      <c r="A7" s="10">
        <v>0</v>
      </c>
      <c r="B7" s="11"/>
      <c r="C7" s="12"/>
      <c r="D7" s="13" t="s">
        <v>9</v>
      </c>
      <c r="E7" s="14"/>
    </row>
    <row r="8" spans="1:5" s="15" customFormat="1" ht="16.5" customHeight="1">
      <c r="A8" s="16">
        <v>0</v>
      </c>
      <c r="B8" s="17" t="s">
        <v>10</v>
      </c>
      <c r="C8" s="17" t="s">
        <v>11</v>
      </c>
      <c r="D8" s="18" t="s">
        <v>33</v>
      </c>
      <c r="E8" s="16">
        <v>0.1</v>
      </c>
    </row>
    <row r="9" spans="1:5" s="15" customFormat="1" ht="16.5" customHeight="1">
      <c r="A9" s="16">
        <f aca="true" t="shared" si="0" ref="A9:A39">+A8+E8</f>
        <v>0.1</v>
      </c>
      <c r="B9" s="17" t="s">
        <v>12</v>
      </c>
      <c r="C9" s="17" t="s">
        <v>13</v>
      </c>
      <c r="D9" s="18" t="s">
        <v>34</v>
      </c>
      <c r="E9" s="16">
        <v>4.1</v>
      </c>
    </row>
    <row r="10" spans="1:5" s="15" customFormat="1" ht="30">
      <c r="A10" s="16">
        <f t="shared" si="0"/>
        <v>4.199999999999999</v>
      </c>
      <c r="B10" s="17" t="s">
        <v>14</v>
      </c>
      <c r="C10" s="17" t="s">
        <v>15</v>
      </c>
      <c r="D10" s="18" t="s">
        <v>35</v>
      </c>
      <c r="E10" s="16">
        <v>6.3</v>
      </c>
    </row>
    <row r="11" spans="1:5" s="15" customFormat="1" ht="16.5" customHeight="1">
      <c r="A11" s="16">
        <f t="shared" si="0"/>
        <v>10.5</v>
      </c>
      <c r="B11" s="17" t="s">
        <v>10</v>
      </c>
      <c r="C11" s="17" t="s">
        <v>13</v>
      </c>
      <c r="D11" s="18" t="s">
        <v>34</v>
      </c>
      <c r="E11" s="16">
        <v>0.5</v>
      </c>
    </row>
    <row r="12" spans="1:5" s="15" customFormat="1" ht="16.5" customHeight="1">
      <c r="A12" s="16">
        <f t="shared" si="0"/>
        <v>11</v>
      </c>
      <c r="B12" s="17" t="s">
        <v>10</v>
      </c>
      <c r="C12" s="17" t="s">
        <v>11</v>
      </c>
      <c r="D12" s="18" t="s">
        <v>36</v>
      </c>
      <c r="E12" s="16">
        <v>4.3</v>
      </c>
    </row>
    <row r="13" spans="1:5" s="15" customFormat="1" ht="16.5" customHeight="1">
      <c r="A13" s="16">
        <f t="shared" si="0"/>
        <v>15.3</v>
      </c>
      <c r="B13" s="17" t="s">
        <v>10</v>
      </c>
      <c r="C13" s="17" t="s">
        <v>15</v>
      </c>
      <c r="D13" s="18" t="s">
        <v>37</v>
      </c>
      <c r="E13" s="16">
        <v>1.6</v>
      </c>
    </row>
    <row r="14" spans="1:5" s="15" customFormat="1" ht="16.5" customHeight="1">
      <c r="A14" s="16">
        <f t="shared" si="0"/>
        <v>16.900000000000002</v>
      </c>
      <c r="B14" s="17" t="s">
        <v>12</v>
      </c>
      <c r="C14" s="17" t="s">
        <v>13</v>
      </c>
      <c r="D14" s="18" t="s">
        <v>38</v>
      </c>
      <c r="E14" s="16">
        <v>0.6000000000000001</v>
      </c>
    </row>
    <row r="15" spans="1:5" s="15" customFormat="1" ht="16.5" customHeight="1">
      <c r="A15" s="16">
        <f t="shared" si="0"/>
        <v>17.500000000000004</v>
      </c>
      <c r="B15" s="17" t="s">
        <v>16</v>
      </c>
      <c r="C15" s="17" t="s">
        <v>13</v>
      </c>
      <c r="D15" s="18" t="s">
        <v>39</v>
      </c>
      <c r="E15" s="16">
        <v>0.8</v>
      </c>
    </row>
    <row r="16" spans="1:5" s="15" customFormat="1" ht="16.5" customHeight="1">
      <c r="A16" s="16">
        <f t="shared" si="0"/>
        <v>18.300000000000004</v>
      </c>
      <c r="B16" s="17" t="s">
        <v>12</v>
      </c>
      <c r="C16" s="17" t="s">
        <v>17</v>
      </c>
      <c r="D16" s="18" t="s">
        <v>40</v>
      </c>
      <c r="E16" s="16">
        <v>0.2</v>
      </c>
    </row>
    <row r="17" spans="1:5" s="15" customFormat="1" ht="16.5" customHeight="1">
      <c r="A17" s="16">
        <f t="shared" si="0"/>
        <v>18.500000000000004</v>
      </c>
      <c r="B17" s="17" t="s">
        <v>10</v>
      </c>
      <c r="C17" s="17" t="s">
        <v>13</v>
      </c>
      <c r="D17" s="18" t="s">
        <v>41</v>
      </c>
      <c r="E17" s="16">
        <v>4.1</v>
      </c>
    </row>
    <row r="18" spans="1:5" s="15" customFormat="1" ht="16.5" customHeight="1">
      <c r="A18" s="16">
        <f t="shared" si="0"/>
        <v>22.6</v>
      </c>
      <c r="B18" s="17" t="s">
        <v>12</v>
      </c>
      <c r="C18" s="17" t="s">
        <v>13</v>
      </c>
      <c r="D18" s="18" t="s">
        <v>42</v>
      </c>
      <c r="E18" s="16">
        <v>5.6</v>
      </c>
    </row>
    <row r="19" spans="1:5" s="15" customFormat="1" ht="16.5" customHeight="1">
      <c r="A19" s="16">
        <f t="shared" si="0"/>
        <v>28.200000000000003</v>
      </c>
      <c r="B19" s="17" t="s">
        <v>10</v>
      </c>
      <c r="C19" s="17" t="s">
        <v>11</v>
      </c>
      <c r="D19" s="18" t="s">
        <v>43</v>
      </c>
      <c r="E19" s="16">
        <v>1</v>
      </c>
    </row>
    <row r="20" spans="1:5" s="15" customFormat="1" ht="16.5" customHeight="1">
      <c r="A20" s="16">
        <f t="shared" si="0"/>
        <v>29.200000000000003</v>
      </c>
      <c r="B20" s="17" t="s">
        <v>12</v>
      </c>
      <c r="C20" s="17" t="s">
        <v>13</v>
      </c>
      <c r="D20" s="18" t="s">
        <v>44</v>
      </c>
      <c r="E20" s="16">
        <v>1.6</v>
      </c>
    </row>
    <row r="21" spans="1:5" s="15" customFormat="1" ht="16.5" customHeight="1">
      <c r="A21" s="16">
        <f t="shared" si="0"/>
        <v>30.800000000000004</v>
      </c>
      <c r="B21" s="17" t="s">
        <v>10</v>
      </c>
      <c r="C21" s="17" t="s">
        <v>11</v>
      </c>
      <c r="D21" s="18" t="s">
        <v>45</v>
      </c>
      <c r="E21" s="16">
        <v>4.7</v>
      </c>
    </row>
    <row r="22" spans="1:5" s="15" customFormat="1" ht="16.5" customHeight="1">
      <c r="A22" s="16">
        <f t="shared" si="0"/>
        <v>35.50000000000001</v>
      </c>
      <c r="B22" s="17" t="s">
        <v>16</v>
      </c>
      <c r="C22" s="17" t="s">
        <v>11</v>
      </c>
      <c r="D22" s="18" t="s">
        <v>46</v>
      </c>
      <c r="E22" s="16">
        <v>9.9</v>
      </c>
    </row>
    <row r="23" spans="1:5" s="15" customFormat="1" ht="16.5" customHeight="1">
      <c r="A23" s="16">
        <f t="shared" si="0"/>
        <v>45.400000000000006</v>
      </c>
      <c r="B23" s="17" t="s">
        <v>12</v>
      </c>
      <c r="C23" s="17" t="s">
        <v>13</v>
      </c>
      <c r="D23" s="18" t="s">
        <v>47</v>
      </c>
      <c r="E23" s="16">
        <v>1.4</v>
      </c>
    </row>
    <row r="24" spans="1:5" s="15" customFormat="1" ht="16.5" customHeight="1">
      <c r="A24" s="16">
        <f t="shared" si="0"/>
        <v>46.800000000000004</v>
      </c>
      <c r="B24" s="17" t="s">
        <v>10</v>
      </c>
      <c r="C24" s="17" t="s">
        <v>11</v>
      </c>
      <c r="D24" s="18" t="s">
        <v>48</v>
      </c>
      <c r="E24" s="16">
        <v>1.6</v>
      </c>
    </row>
    <row r="25" spans="1:5" s="15" customFormat="1" ht="16.5" customHeight="1">
      <c r="A25" s="16">
        <f t="shared" si="0"/>
        <v>48.400000000000006</v>
      </c>
      <c r="B25" s="17" t="s">
        <v>16</v>
      </c>
      <c r="C25" s="17" t="s">
        <v>11</v>
      </c>
      <c r="D25" s="18" t="s">
        <v>49</v>
      </c>
      <c r="E25" s="16">
        <v>1.3</v>
      </c>
    </row>
    <row r="26" spans="1:5" s="15" customFormat="1" ht="16.5" customHeight="1">
      <c r="A26" s="16">
        <f t="shared" si="0"/>
        <v>49.7</v>
      </c>
      <c r="B26" s="17" t="s">
        <v>12</v>
      </c>
      <c r="C26" s="17" t="s">
        <v>13</v>
      </c>
      <c r="D26" s="18" t="s">
        <v>50</v>
      </c>
      <c r="E26" s="16">
        <v>1.4</v>
      </c>
    </row>
    <row r="27" spans="1:5" s="15" customFormat="1" ht="16.5" customHeight="1">
      <c r="A27" s="16">
        <f t="shared" si="0"/>
        <v>51.1</v>
      </c>
      <c r="B27" s="17" t="s">
        <v>10</v>
      </c>
      <c r="C27" s="17" t="s">
        <v>18</v>
      </c>
      <c r="D27" s="18" t="s">
        <v>51</v>
      </c>
      <c r="E27" s="16">
        <v>0.2</v>
      </c>
    </row>
    <row r="28" spans="1:5" s="15" customFormat="1" ht="16.5" customHeight="1">
      <c r="A28" s="16">
        <f t="shared" si="0"/>
        <v>51.300000000000004</v>
      </c>
      <c r="B28" s="17" t="s">
        <v>12</v>
      </c>
      <c r="C28" s="17" t="s">
        <v>11</v>
      </c>
      <c r="D28" s="18" t="s">
        <v>52</v>
      </c>
      <c r="E28" s="16">
        <v>0.8</v>
      </c>
    </row>
    <row r="29" spans="1:5" s="15" customFormat="1" ht="16.5" customHeight="1">
      <c r="A29" s="16">
        <f t="shared" si="0"/>
        <v>52.1</v>
      </c>
      <c r="B29" s="17" t="s">
        <v>16</v>
      </c>
      <c r="C29" s="17" t="s">
        <v>11</v>
      </c>
      <c r="D29" s="18" t="s">
        <v>53</v>
      </c>
      <c r="E29" s="16">
        <v>1.2</v>
      </c>
    </row>
    <row r="30" spans="1:5" s="15" customFormat="1" ht="16.5" customHeight="1">
      <c r="A30" s="16">
        <f t="shared" si="0"/>
        <v>53.300000000000004</v>
      </c>
      <c r="B30" s="17" t="s">
        <v>10</v>
      </c>
      <c r="C30" s="17" t="s">
        <v>18</v>
      </c>
      <c r="D30" s="18" t="s">
        <v>54</v>
      </c>
      <c r="E30" s="16">
        <v>1.4</v>
      </c>
    </row>
    <row r="31" spans="1:5" s="15" customFormat="1" ht="16.5" customHeight="1">
      <c r="A31" s="16">
        <f t="shared" si="0"/>
        <v>54.7</v>
      </c>
      <c r="B31" s="17" t="s">
        <v>19</v>
      </c>
      <c r="C31" s="17" t="s">
        <v>11</v>
      </c>
      <c r="D31" s="18" t="s">
        <v>55</v>
      </c>
      <c r="E31" s="16">
        <v>2.6</v>
      </c>
    </row>
    <row r="32" spans="1:5" s="15" customFormat="1" ht="27.75" customHeight="1">
      <c r="A32" s="16">
        <f t="shared" si="0"/>
        <v>57.300000000000004</v>
      </c>
      <c r="B32" s="17"/>
      <c r="C32" s="20"/>
      <c r="D32" s="21" t="s">
        <v>135</v>
      </c>
      <c r="E32" s="22"/>
    </row>
    <row r="33" spans="1:5" s="15" customFormat="1" ht="16.5" customHeight="1">
      <c r="A33" s="16">
        <f>+A32+E32</f>
        <v>57.300000000000004</v>
      </c>
      <c r="B33" s="17" t="s">
        <v>12</v>
      </c>
      <c r="C33" s="17" t="s">
        <v>11</v>
      </c>
      <c r="D33" s="18" t="s">
        <v>56</v>
      </c>
      <c r="E33" s="16">
        <v>1.8</v>
      </c>
    </row>
    <row r="34" spans="1:5" s="15" customFormat="1" ht="16.5" customHeight="1">
      <c r="A34" s="16">
        <f>+A33+E33</f>
        <v>59.1</v>
      </c>
      <c r="B34" s="17" t="s">
        <v>10</v>
      </c>
      <c r="C34" s="17" t="s">
        <v>18</v>
      </c>
      <c r="D34" s="18" t="s">
        <v>136</v>
      </c>
      <c r="E34" s="16">
        <v>3.1</v>
      </c>
    </row>
    <row r="35" spans="1:5" s="15" customFormat="1" ht="16.5" customHeight="1">
      <c r="A35" s="16">
        <f>+A34+E34</f>
        <v>62.2</v>
      </c>
      <c r="B35" s="17" t="s">
        <v>19</v>
      </c>
      <c r="C35" s="17" t="s">
        <v>11</v>
      </c>
      <c r="D35" s="23" t="s">
        <v>57</v>
      </c>
      <c r="E35" s="16">
        <v>0.9</v>
      </c>
    </row>
    <row r="36" spans="1:5" s="15" customFormat="1" ht="16.5" customHeight="1">
      <c r="A36" s="16">
        <f t="shared" si="0"/>
        <v>63.1</v>
      </c>
      <c r="B36" s="17" t="s">
        <v>12</v>
      </c>
      <c r="C36" s="17" t="s">
        <v>11</v>
      </c>
      <c r="D36" s="23" t="s">
        <v>58</v>
      </c>
      <c r="E36" s="16">
        <v>4.8</v>
      </c>
    </row>
    <row r="37" spans="1:5" s="15" customFormat="1" ht="16.5" customHeight="1">
      <c r="A37" s="16">
        <f t="shared" si="0"/>
        <v>67.9</v>
      </c>
      <c r="B37" s="17" t="s">
        <v>10</v>
      </c>
      <c r="C37" s="17" t="s">
        <v>11</v>
      </c>
      <c r="D37" s="23" t="s">
        <v>59</v>
      </c>
      <c r="E37" s="16">
        <v>3.2</v>
      </c>
    </row>
    <row r="38" spans="1:5" s="15" customFormat="1" ht="16.5" customHeight="1">
      <c r="A38" s="16">
        <f t="shared" si="0"/>
        <v>71.10000000000001</v>
      </c>
      <c r="B38" s="17" t="s">
        <v>12</v>
      </c>
      <c r="C38" s="17" t="s">
        <v>15</v>
      </c>
      <c r="D38" s="23" t="s">
        <v>60</v>
      </c>
      <c r="E38" s="16">
        <v>1.9</v>
      </c>
    </row>
    <row r="39" spans="1:5" s="15" customFormat="1" ht="30">
      <c r="A39" s="16">
        <f t="shared" si="0"/>
        <v>73.00000000000001</v>
      </c>
      <c r="B39" s="17" t="s">
        <v>19</v>
      </c>
      <c r="C39" s="17" t="s">
        <v>13</v>
      </c>
      <c r="D39" s="23" t="s">
        <v>69</v>
      </c>
      <c r="E39" s="16">
        <v>7.5</v>
      </c>
    </row>
    <row r="40" spans="1:5" s="15" customFormat="1" ht="16.5" customHeight="1">
      <c r="A40" s="16">
        <f aca="true" t="shared" si="1" ref="A40:A67">+A39+E39</f>
        <v>80.50000000000001</v>
      </c>
      <c r="B40" s="17" t="s">
        <v>10</v>
      </c>
      <c r="C40" s="17" t="s">
        <v>11</v>
      </c>
      <c r="D40" s="23" t="s">
        <v>61</v>
      </c>
      <c r="E40" s="16">
        <v>0.30000000000000004</v>
      </c>
    </row>
    <row r="41" spans="1:5" s="15" customFormat="1" ht="16.5" customHeight="1">
      <c r="A41" s="16">
        <f t="shared" si="1"/>
        <v>80.80000000000001</v>
      </c>
      <c r="B41" s="17" t="s">
        <v>12</v>
      </c>
      <c r="C41" s="17" t="s">
        <v>13</v>
      </c>
      <c r="D41" s="23" t="s">
        <v>62</v>
      </c>
      <c r="E41" s="16">
        <v>0.30000000000000004</v>
      </c>
    </row>
    <row r="42" spans="1:5" s="15" customFormat="1" ht="16.5" customHeight="1">
      <c r="A42" s="16">
        <f t="shared" si="1"/>
        <v>81.10000000000001</v>
      </c>
      <c r="B42" s="17" t="s">
        <v>10</v>
      </c>
      <c r="C42" s="17" t="s">
        <v>20</v>
      </c>
      <c r="D42" s="23" t="s">
        <v>63</v>
      </c>
      <c r="E42" s="16">
        <v>6.1</v>
      </c>
    </row>
    <row r="43" spans="1:5" s="15" customFormat="1" ht="16.5" customHeight="1">
      <c r="A43" s="16">
        <f t="shared" si="1"/>
        <v>87.2</v>
      </c>
      <c r="B43" s="17" t="s">
        <v>12</v>
      </c>
      <c r="C43" s="17" t="s">
        <v>13</v>
      </c>
      <c r="D43" s="23" t="s">
        <v>64</v>
      </c>
      <c r="E43" s="16">
        <v>1.6</v>
      </c>
    </row>
    <row r="44" spans="1:5" s="15" customFormat="1" ht="16.5" customHeight="1">
      <c r="A44" s="16">
        <f t="shared" si="1"/>
        <v>88.8</v>
      </c>
      <c r="B44" s="17" t="s">
        <v>16</v>
      </c>
      <c r="C44" s="17" t="s">
        <v>13</v>
      </c>
      <c r="D44" s="23" t="s">
        <v>65</v>
      </c>
      <c r="E44" s="16">
        <v>0.8</v>
      </c>
    </row>
    <row r="45" spans="1:5" s="15" customFormat="1" ht="16.5" customHeight="1">
      <c r="A45" s="16">
        <f t="shared" si="1"/>
        <v>89.6</v>
      </c>
      <c r="B45" s="17" t="s">
        <v>14</v>
      </c>
      <c r="C45" s="17" t="s">
        <v>15</v>
      </c>
      <c r="D45" s="23" t="s">
        <v>66</v>
      </c>
      <c r="E45" s="16">
        <v>1</v>
      </c>
    </row>
    <row r="46" spans="1:5" s="15" customFormat="1" ht="16.5" customHeight="1">
      <c r="A46" s="16">
        <f t="shared" si="1"/>
        <v>90.6</v>
      </c>
      <c r="B46" s="17" t="s">
        <v>12</v>
      </c>
      <c r="C46" s="17" t="s">
        <v>13</v>
      </c>
      <c r="D46" s="23" t="s">
        <v>64</v>
      </c>
      <c r="E46" s="16">
        <v>3.7</v>
      </c>
    </row>
    <row r="47" spans="1:5" s="15" customFormat="1" ht="16.5" customHeight="1">
      <c r="A47" s="16">
        <f t="shared" si="1"/>
        <v>94.3</v>
      </c>
      <c r="B47" s="17" t="s">
        <v>16</v>
      </c>
      <c r="C47" s="17" t="s">
        <v>15</v>
      </c>
      <c r="D47" s="23" t="s">
        <v>67</v>
      </c>
      <c r="E47" s="16">
        <v>3</v>
      </c>
    </row>
    <row r="48" spans="1:5" s="15" customFormat="1" ht="16.5" customHeight="1">
      <c r="A48" s="16">
        <f t="shared" si="1"/>
        <v>97.3</v>
      </c>
      <c r="B48" s="17" t="s">
        <v>10</v>
      </c>
      <c r="C48" s="17" t="s">
        <v>20</v>
      </c>
      <c r="D48" s="23" t="s">
        <v>68</v>
      </c>
      <c r="E48" s="16">
        <v>0.2</v>
      </c>
    </row>
    <row r="49" spans="1:5" s="15" customFormat="1" ht="16.5" customHeight="1">
      <c r="A49" s="16">
        <f t="shared" si="1"/>
        <v>97.5</v>
      </c>
      <c r="B49" s="17" t="s">
        <v>12</v>
      </c>
      <c r="C49" s="17" t="s">
        <v>15</v>
      </c>
      <c r="D49" s="23" t="s">
        <v>70</v>
      </c>
      <c r="E49" s="16">
        <v>0.4</v>
      </c>
    </row>
    <row r="50" spans="1:5" s="15" customFormat="1" ht="16.5" customHeight="1">
      <c r="A50" s="16">
        <f t="shared" si="1"/>
        <v>97.9</v>
      </c>
      <c r="B50" s="17" t="s">
        <v>10</v>
      </c>
      <c r="C50" s="17" t="s">
        <v>20</v>
      </c>
      <c r="D50" s="23" t="s">
        <v>71</v>
      </c>
      <c r="E50" s="16">
        <v>0.6000000000000001</v>
      </c>
    </row>
    <row r="51" spans="1:5" s="15" customFormat="1" ht="45">
      <c r="A51" s="16">
        <f t="shared" si="1"/>
        <v>98.5</v>
      </c>
      <c r="B51" s="17" t="s">
        <v>14</v>
      </c>
      <c r="C51" s="17" t="s">
        <v>20</v>
      </c>
      <c r="D51" s="23" t="s">
        <v>72</v>
      </c>
      <c r="E51" s="16">
        <v>2.2</v>
      </c>
    </row>
    <row r="52" spans="1:5" s="15" customFormat="1" ht="15">
      <c r="A52" s="16">
        <f t="shared" si="1"/>
        <v>100.7</v>
      </c>
      <c r="B52" s="17" t="s">
        <v>19</v>
      </c>
      <c r="C52" s="17" t="s">
        <v>11</v>
      </c>
      <c r="D52" s="23" t="s">
        <v>73</v>
      </c>
      <c r="E52" s="16">
        <v>1.4</v>
      </c>
    </row>
    <row r="53" spans="1:5" s="15" customFormat="1" ht="15">
      <c r="A53" s="16">
        <f t="shared" si="1"/>
        <v>102.10000000000001</v>
      </c>
      <c r="B53" s="17" t="s">
        <v>19</v>
      </c>
      <c r="C53" s="17" t="s">
        <v>11</v>
      </c>
      <c r="D53" s="23" t="s">
        <v>74</v>
      </c>
      <c r="E53" s="16">
        <v>20.7</v>
      </c>
    </row>
    <row r="54" spans="1:5" s="15" customFormat="1" ht="30">
      <c r="A54" s="16">
        <f t="shared" si="1"/>
        <v>122.80000000000001</v>
      </c>
      <c r="B54" s="17" t="s">
        <v>10</v>
      </c>
      <c r="C54" s="17" t="s">
        <v>18</v>
      </c>
      <c r="D54" s="18" t="s">
        <v>76</v>
      </c>
      <c r="E54" s="16">
        <v>1.8</v>
      </c>
    </row>
    <row r="55" spans="1:5" s="15" customFormat="1" ht="16.5" customHeight="1">
      <c r="A55" s="16">
        <f t="shared" si="1"/>
        <v>124.60000000000001</v>
      </c>
      <c r="B55" s="17" t="s">
        <v>12</v>
      </c>
      <c r="C55" s="17" t="s">
        <v>11</v>
      </c>
      <c r="D55" s="23" t="s">
        <v>75</v>
      </c>
      <c r="E55" s="16">
        <v>0.5</v>
      </c>
    </row>
    <row r="56" spans="1:5" s="15" customFormat="1" ht="30">
      <c r="A56" s="16">
        <f t="shared" si="1"/>
        <v>125.10000000000001</v>
      </c>
      <c r="B56" s="17" t="s">
        <v>10</v>
      </c>
      <c r="C56" s="17" t="s">
        <v>18</v>
      </c>
      <c r="D56" s="23" t="s">
        <v>77</v>
      </c>
      <c r="E56" s="16">
        <v>2.7</v>
      </c>
    </row>
    <row r="57" spans="1:5" s="15" customFormat="1" ht="16.5" customHeight="1">
      <c r="A57" s="16">
        <f t="shared" si="1"/>
        <v>127.80000000000001</v>
      </c>
      <c r="B57" s="17" t="s">
        <v>12</v>
      </c>
      <c r="C57" s="17" t="s">
        <v>11</v>
      </c>
      <c r="D57" s="23" t="s">
        <v>78</v>
      </c>
      <c r="E57" s="16">
        <v>13.1</v>
      </c>
    </row>
    <row r="58" spans="1:5" s="15" customFormat="1" ht="16.5" customHeight="1">
      <c r="A58" s="16">
        <f t="shared" si="1"/>
        <v>140.9</v>
      </c>
      <c r="B58" s="17" t="s">
        <v>16</v>
      </c>
      <c r="C58" s="17" t="s">
        <v>11</v>
      </c>
      <c r="D58" s="23" t="s">
        <v>79</v>
      </c>
      <c r="E58" s="16">
        <v>6.5</v>
      </c>
    </row>
    <row r="59" spans="1:5" s="15" customFormat="1" ht="16.5" customHeight="1">
      <c r="A59" s="16">
        <f t="shared" si="1"/>
        <v>147.4</v>
      </c>
      <c r="B59" s="17" t="s">
        <v>10</v>
      </c>
      <c r="C59" s="17" t="s">
        <v>18</v>
      </c>
      <c r="D59" s="23" t="s">
        <v>80</v>
      </c>
      <c r="E59" s="16">
        <v>0.4</v>
      </c>
    </row>
    <row r="60" spans="1:5" s="15" customFormat="1" ht="27.75" customHeight="1">
      <c r="A60" s="16">
        <f t="shared" si="1"/>
        <v>147.8</v>
      </c>
      <c r="B60" s="24"/>
      <c r="C60" s="25"/>
      <c r="D60" s="26" t="s">
        <v>29</v>
      </c>
      <c r="E60" s="27"/>
    </row>
    <row r="61" spans="1:5" s="31" customFormat="1" ht="16.5" customHeight="1">
      <c r="A61" s="16">
        <f t="shared" si="1"/>
        <v>147.8</v>
      </c>
      <c r="B61" s="28" t="s">
        <v>22</v>
      </c>
      <c r="C61" s="28" t="s">
        <v>13</v>
      </c>
      <c r="D61" s="29" t="s">
        <v>81</v>
      </c>
      <c r="E61" s="30">
        <v>0.4</v>
      </c>
    </row>
    <row r="62" spans="1:5" s="31" customFormat="1" ht="16.5" customHeight="1">
      <c r="A62" s="16">
        <f t="shared" si="1"/>
        <v>148.20000000000002</v>
      </c>
      <c r="B62" s="28" t="s">
        <v>16</v>
      </c>
      <c r="C62" s="28" t="s">
        <v>13</v>
      </c>
      <c r="D62" s="29" t="s">
        <v>82</v>
      </c>
      <c r="E62" s="30">
        <v>1.2</v>
      </c>
    </row>
    <row r="63" spans="1:5" s="31" customFormat="1" ht="16.5" customHeight="1">
      <c r="A63" s="16">
        <f t="shared" si="1"/>
        <v>149.4</v>
      </c>
      <c r="B63" s="28" t="s">
        <v>10</v>
      </c>
      <c r="C63" s="28" t="s">
        <v>11</v>
      </c>
      <c r="D63" s="29" t="s">
        <v>83</v>
      </c>
      <c r="E63" s="30">
        <v>4</v>
      </c>
    </row>
    <row r="64" spans="1:5" s="15" customFormat="1" ht="16.5" customHeight="1">
      <c r="A64" s="16">
        <f t="shared" si="1"/>
        <v>153.4</v>
      </c>
      <c r="B64" s="32" t="s">
        <v>19</v>
      </c>
      <c r="C64" s="32" t="s">
        <v>13</v>
      </c>
      <c r="D64" s="29" t="s">
        <v>84</v>
      </c>
      <c r="E64" s="33">
        <v>1</v>
      </c>
    </row>
    <row r="65" spans="1:5" s="15" customFormat="1" ht="16.5" customHeight="1">
      <c r="A65" s="16">
        <f t="shared" si="1"/>
        <v>154.4</v>
      </c>
      <c r="B65" s="32" t="s">
        <v>10</v>
      </c>
      <c r="C65" s="32" t="s">
        <v>15</v>
      </c>
      <c r="D65" s="29" t="s">
        <v>85</v>
      </c>
      <c r="E65" s="33">
        <v>1.6</v>
      </c>
    </row>
    <row r="66" spans="1:5" s="15" customFormat="1" ht="16.5" customHeight="1">
      <c r="A66" s="16">
        <f t="shared" si="1"/>
        <v>156</v>
      </c>
      <c r="B66" s="32" t="s">
        <v>10</v>
      </c>
      <c r="C66" s="32" t="s">
        <v>11</v>
      </c>
      <c r="D66" s="29" t="s">
        <v>86</v>
      </c>
      <c r="E66" s="33">
        <v>8.3</v>
      </c>
    </row>
    <row r="67" spans="1:5" s="15" customFormat="1" ht="16.5" customHeight="1">
      <c r="A67" s="16">
        <f t="shared" si="1"/>
        <v>164.3</v>
      </c>
      <c r="B67" s="32" t="s">
        <v>10</v>
      </c>
      <c r="C67" s="32" t="s">
        <v>11</v>
      </c>
      <c r="D67" s="29" t="s">
        <v>87</v>
      </c>
      <c r="E67" s="33">
        <v>7.4</v>
      </c>
    </row>
    <row r="68" spans="1:5" s="15" customFormat="1" ht="45">
      <c r="A68" s="16">
        <f aca="true" t="shared" si="2" ref="A68:A99">+A67+E67</f>
        <v>171.70000000000002</v>
      </c>
      <c r="B68" s="32" t="s">
        <v>10</v>
      </c>
      <c r="C68" s="32" t="s">
        <v>11</v>
      </c>
      <c r="D68" s="29" t="s">
        <v>88</v>
      </c>
      <c r="E68" s="33">
        <v>4</v>
      </c>
    </row>
    <row r="69" spans="1:5" s="15" customFormat="1" ht="16.5" customHeight="1">
      <c r="A69" s="16">
        <f t="shared" si="2"/>
        <v>175.70000000000002</v>
      </c>
      <c r="B69" s="32" t="s">
        <v>10</v>
      </c>
      <c r="C69" s="32" t="s">
        <v>18</v>
      </c>
      <c r="D69" s="29" t="s">
        <v>89</v>
      </c>
      <c r="E69" s="33">
        <v>5.8</v>
      </c>
    </row>
    <row r="70" spans="1:5" s="15" customFormat="1" ht="16.5" customHeight="1">
      <c r="A70" s="16">
        <f t="shared" si="2"/>
        <v>181.50000000000003</v>
      </c>
      <c r="B70" s="32" t="s">
        <v>19</v>
      </c>
      <c r="C70" s="32" t="s">
        <v>11</v>
      </c>
      <c r="D70" s="29" t="s">
        <v>90</v>
      </c>
      <c r="E70" s="33">
        <v>9.9</v>
      </c>
    </row>
    <row r="71" spans="1:5" s="15" customFormat="1" ht="16.5" customHeight="1">
      <c r="A71" s="16">
        <f t="shared" si="2"/>
        <v>191.40000000000003</v>
      </c>
      <c r="B71" s="32" t="s">
        <v>16</v>
      </c>
      <c r="C71" s="32" t="s">
        <v>11</v>
      </c>
      <c r="D71" s="29" t="s">
        <v>91</v>
      </c>
      <c r="E71" s="33">
        <v>3.1</v>
      </c>
    </row>
    <row r="72" spans="1:5" s="15" customFormat="1" ht="27.75" customHeight="1">
      <c r="A72" s="19">
        <f t="shared" si="2"/>
        <v>194.50000000000003</v>
      </c>
      <c r="B72" s="34"/>
      <c r="C72" s="35"/>
      <c r="D72" s="36" t="s">
        <v>21</v>
      </c>
      <c r="E72" s="37"/>
    </row>
    <row r="73" spans="1:5" s="15" customFormat="1" ht="16.5" customHeight="1">
      <c r="A73" s="16">
        <f t="shared" si="2"/>
        <v>194.50000000000003</v>
      </c>
      <c r="B73" s="38" t="s">
        <v>22</v>
      </c>
      <c r="C73" s="38" t="s">
        <v>17</v>
      </c>
      <c r="D73" s="29" t="s">
        <v>92</v>
      </c>
      <c r="E73" s="39">
        <v>13</v>
      </c>
    </row>
    <row r="74" spans="1:5" s="15" customFormat="1" ht="16.5" customHeight="1">
      <c r="A74" s="16">
        <f t="shared" si="2"/>
        <v>207.50000000000003</v>
      </c>
      <c r="B74" s="38" t="s">
        <v>16</v>
      </c>
      <c r="C74" s="38" t="s">
        <v>13</v>
      </c>
      <c r="D74" s="40" t="s">
        <v>94</v>
      </c>
      <c r="E74" s="39">
        <v>5.8</v>
      </c>
    </row>
    <row r="75" spans="1:5" s="15" customFormat="1" ht="30">
      <c r="A75" s="16">
        <f t="shared" si="2"/>
        <v>213.30000000000004</v>
      </c>
      <c r="B75" s="32" t="s">
        <v>12</v>
      </c>
      <c r="C75" s="32" t="s">
        <v>17</v>
      </c>
      <c r="D75" s="41" t="s">
        <v>93</v>
      </c>
      <c r="E75" s="16">
        <v>4</v>
      </c>
    </row>
    <row r="76" spans="1:5" s="15" customFormat="1" ht="16.5" customHeight="1">
      <c r="A76" s="16">
        <f t="shared" si="2"/>
        <v>217.30000000000004</v>
      </c>
      <c r="B76" s="32" t="s">
        <v>12</v>
      </c>
      <c r="C76" s="32" t="s">
        <v>17</v>
      </c>
      <c r="D76" s="41" t="s">
        <v>96</v>
      </c>
      <c r="E76" s="16">
        <v>7.9</v>
      </c>
    </row>
    <row r="77" spans="1:5" s="15" customFormat="1" ht="16.5" customHeight="1">
      <c r="A77" s="16">
        <f t="shared" si="2"/>
        <v>225.20000000000005</v>
      </c>
      <c r="B77" s="32" t="s">
        <v>16</v>
      </c>
      <c r="C77" s="32" t="s">
        <v>13</v>
      </c>
      <c r="D77" s="41" t="s">
        <v>95</v>
      </c>
      <c r="E77" s="16">
        <v>8.1</v>
      </c>
    </row>
    <row r="78" spans="1:5" s="15" customFormat="1" ht="16.5" customHeight="1">
      <c r="A78" s="16">
        <f t="shared" si="2"/>
        <v>233.30000000000004</v>
      </c>
      <c r="B78" s="32" t="s">
        <v>12</v>
      </c>
      <c r="C78" s="32" t="s">
        <v>17</v>
      </c>
      <c r="D78" s="41" t="s">
        <v>97</v>
      </c>
      <c r="E78" s="16">
        <v>15.6</v>
      </c>
    </row>
    <row r="79" spans="1:5" s="15" customFormat="1" ht="16.5" customHeight="1">
      <c r="A79" s="16">
        <f t="shared" si="2"/>
        <v>248.90000000000003</v>
      </c>
      <c r="B79" s="32" t="s">
        <v>14</v>
      </c>
      <c r="C79" s="32" t="s">
        <v>17</v>
      </c>
      <c r="D79" s="41" t="s">
        <v>98</v>
      </c>
      <c r="E79" s="16">
        <v>9.8</v>
      </c>
    </row>
    <row r="80" spans="1:5" s="15" customFormat="1" ht="16.5" customHeight="1">
      <c r="A80" s="16">
        <f t="shared" si="2"/>
        <v>258.70000000000005</v>
      </c>
      <c r="B80" s="32" t="s">
        <v>10</v>
      </c>
      <c r="C80" s="32" t="s">
        <v>13</v>
      </c>
      <c r="D80" s="41" t="s">
        <v>99</v>
      </c>
      <c r="E80" s="16">
        <v>2.1</v>
      </c>
    </row>
    <row r="81" spans="1:5" s="15" customFormat="1" ht="27.75" customHeight="1">
      <c r="A81" s="19">
        <f t="shared" si="2"/>
        <v>260.80000000000007</v>
      </c>
      <c r="B81" s="34"/>
      <c r="C81" s="35"/>
      <c r="D81" s="36" t="s">
        <v>23</v>
      </c>
      <c r="E81" s="37"/>
    </row>
    <row r="82" spans="1:5" s="15" customFormat="1" ht="16.5" customHeight="1">
      <c r="A82" s="16">
        <f t="shared" si="2"/>
        <v>260.80000000000007</v>
      </c>
      <c r="B82" s="38" t="s">
        <v>12</v>
      </c>
      <c r="C82" s="38" t="s">
        <v>17</v>
      </c>
      <c r="D82" s="29" t="s">
        <v>97</v>
      </c>
      <c r="E82" s="39">
        <v>35.7</v>
      </c>
    </row>
    <row r="83" spans="1:5" s="15" customFormat="1" ht="16.5" customHeight="1">
      <c r="A83" s="16">
        <f t="shared" si="2"/>
        <v>296.50000000000006</v>
      </c>
      <c r="B83" s="38" t="s">
        <v>12</v>
      </c>
      <c r="C83" s="38" t="s">
        <v>24</v>
      </c>
      <c r="D83" s="40" t="s">
        <v>100</v>
      </c>
      <c r="E83" s="39">
        <v>7.4</v>
      </c>
    </row>
    <row r="84" spans="1:5" s="15" customFormat="1" ht="16.5" customHeight="1">
      <c r="A84" s="16">
        <f t="shared" si="2"/>
        <v>303.90000000000003</v>
      </c>
      <c r="B84" s="32" t="s">
        <v>10</v>
      </c>
      <c r="C84" s="32" t="s">
        <v>17</v>
      </c>
      <c r="D84" s="41" t="s">
        <v>101</v>
      </c>
      <c r="E84" s="16">
        <v>1.7000000000000002</v>
      </c>
    </row>
    <row r="85" spans="1:5" s="15" customFormat="1" ht="16.5" customHeight="1">
      <c r="A85" s="16">
        <f t="shared" si="2"/>
        <v>305.6</v>
      </c>
      <c r="B85" s="32" t="s">
        <v>10</v>
      </c>
      <c r="C85" s="32" t="s">
        <v>17</v>
      </c>
      <c r="D85" s="41" t="s">
        <v>102</v>
      </c>
      <c r="E85" s="16">
        <v>2.9</v>
      </c>
    </row>
    <row r="86" spans="1:5" s="15" customFormat="1" ht="16.5" customHeight="1">
      <c r="A86" s="16">
        <f t="shared" si="2"/>
        <v>308.5</v>
      </c>
      <c r="B86" s="32" t="s">
        <v>10</v>
      </c>
      <c r="C86" s="32" t="s">
        <v>13</v>
      </c>
      <c r="D86" s="41" t="s">
        <v>103</v>
      </c>
      <c r="E86" s="16">
        <v>0.4</v>
      </c>
    </row>
    <row r="87" spans="1:5" s="15" customFormat="1" ht="16.5" customHeight="1">
      <c r="A87" s="16">
        <f t="shared" si="2"/>
        <v>308.9</v>
      </c>
      <c r="B87" s="32" t="s">
        <v>12</v>
      </c>
      <c r="C87" s="32" t="s">
        <v>17</v>
      </c>
      <c r="D87" s="41" t="s">
        <v>104</v>
      </c>
      <c r="E87" s="16">
        <v>5.7</v>
      </c>
    </row>
    <row r="88" spans="1:5" s="15" customFormat="1" ht="16.5" customHeight="1">
      <c r="A88" s="16">
        <f t="shared" si="2"/>
        <v>314.59999999999997</v>
      </c>
      <c r="B88" s="32" t="s">
        <v>10</v>
      </c>
      <c r="C88" s="32" t="s">
        <v>13</v>
      </c>
      <c r="D88" s="41" t="s">
        <v>105</v>
      </c>
      <c r="E88" s="16">
        <v>0.4</v>
      </c>
    </row>
    <row r="89" spans="1:5" s="15" customFormat="1" ht="16.5" customHeight="1">
      <c r="A89" s="16">
        <f t="shared" si="2"/>
        <v>314.99999999999994</v>
      </c>
      <c r="B89" s="32" t="s">
        <v>12</v>
      </c>
      <c r="C89" s="32" t="s">
        <v>17</v>
      </c>
      <c r="D89" s="41" t="s">
        <v>106</v>
      </c>
      <c r="E89" s="16">
        <v>4.8</v>
      </c>
    </row>
    <row r="90" spans="1:5" s="15" customFormat="1" ht="16.5" customHeight="1">
      <c r="A90" s="16">
        <f t="shared" si="2"/>
        <v>319.79999999999995</v>
      </c>
      <c r="B90" s="32" t="s">
        <v>16</v>
      </c>
      <c r="C90" s="32" t="s">
        <v>17</v>
      </c>
      <c r="D90" s="41" t="s">
        <v>107</v>
      </c>
      <c r="E90" s="16">
        <v>2.2</v>
      </c>
    </row>
    <row r="91" spans="1:5" s="15" customFormat="1" ht="16.5" customHeight="1">
      <c r="A91" s="16">
        <f t="shared" si="2"/>
        <v>321.99999999999994</v>
      </c>
      <c r="B91" s="32" t="s">
        <v>12</v>
      </c>
      <c r="C91" s="32" t="s">
        <v>18</v>
      </c>
      <c r="D91" s="41" t="s">
        <v>25</v>
      </c>
      <c r="E91" s="16">
        <v>0.5</v>
      </c>
    </row>
    <row r="92" spans="1:5" s="15" customFormat="1" ht="16.5" customHeight="1">
      <c r="A92" s="16">
        <f t="shared" si="2"/>
        <v>322.49999999999994</v>
      </c>
      <c r="B92" s="32" t="s">
        <v>10</v>
      </c>
      <c r="C92" s="32" t="s">
        <v>17</v>
      </c>
      <c r="D92" s="41" t="s">
        <v>108</v>
      </c>
      <c r="E92" s="16">
        <v>1.1</v>
      </c>
    </row>
    <row r="93" spans="1:5" s="15" customFormat="1" ht="16.5" customHeight="1">
      <c r="A93" s="16">
        <f t="shared" si="2"/>
        <v>323.59999999999997</v>
      </c>
      <c r="B93" s="32" t="s">
        <v>16</v>
      </c>
      <c r="C93" s="32" t="s">
        <v>17</v>
      </c>
      <c r="D93" s="41" t="s">
        <v>109</v>
      </c>
      <c r="E93" s="16">
        <v>4.3</v>
      </c>
    </row>
    <row r="94" spans="1:5" s="15" customFormat="1" ht="16.5" customHeight="1">
      <c r="A94" s="16">
        <f t="shared" si="2"/>
        <v>327.9</v>
      </c>
      <c r="B94" s="32" t="s">
        <v>12</v>
      </c>
      <c r="C94" s="32" t="s">
        <v>18</v>
      </c>
      <c r="D94" s="41" t="s">
        <v>110</v>
      </c>
      <c r="E94" s="16">
        <v>0.1</v>
      </c>
    </row>
    <row r="95" spans="1:5" s="15" customFormat="1" ht="16.5" customHeight="1">
      <c r="A95" s="16">
        <f t="shared" si="2"/>
        <v>328</v>
      </c>
      <c r="B95" s="32" t="s">
        <v>10</v>
      </c>
      <c r="C95" s="32" t="s">
        <v>24</v>
      </c>
      <c r="D95" s="41" t="s">
        <v>111</v>
      </c>
      <c r="E95" s="16">
        <v>2.6</v>
      </c>
    </row>
    <row r="96" spans="1:5" s="15" customFormat="1" ht="16.5" customHeight="1">
      <c r="A96" s="16">
        <f t="shared" si="2"/>
        <v>330.6</v>
      </c>
      <c r="B96" s="32" t="s">
        <v>16</v>
      </c>
      <c r="C96" s="32" t="s">
        <v>17</v>
      </c>
      <c r="D96" s="41" t="s">
        <v>112</v>
      </c>
      <c r="E96" s="16">
        <v>2.6</v>
      </c>
    </row>
    <row r="97" spans="1:5" s="15" customFormat="1" ht="16.5" customHeight="1">
      <c r="A97" s="16">
        <f t="shared" si="2"/>
        <v>333.20000000000005</v>
      </c>
      <c r="B97" s="32" t="s">
        <v>12</v>
      </c>
      <c r="C97" s="32" t="s">
        <v>18</v>
      </c>
      <c r="D97" s="41" t="s">
        <v>113</v>
      </c>
      <c r="E97" s="16">
        <v>0.1</v>
      </c>
    </row>
    <row r="98" spans="1:5" s="15" customFormat="1" ht="16.5" customHeight="1">
      <c r="A98" s="16">
        <f t="shared" si="2"/>
        <v>333.30000000000007</v>
      </c>
      <c r="B98" s="32" t="s">
        <v>10</v>
      </c>
      <c r="C98" s="32" t="s">
        <v>17</v>
      </c>
      <c r="D98" s="41" t="s">
        <v>114</v>
      </c>
      <c r="E98" s="16">
        <v>0.8</v>
      </c>
    </row>
    <row r="99" spans="1:5" s="15" customFormat="1" ht="16.5" customHeight="1">
      <c r="A99" s="16">
        <f t="shared" si="2"/>
        <v>334.1000000000001</v>
      </c>
      <c r="B99" s="32" t="s">
        <v>12</v>
      </c>
      <c r="C99" s="32" t="s">
        <v>18</v>
      </c>
      <c r="D99" s="41" t="s">
        <v>115</v>
      </c>
      <c r="E99" s="16">
        <v>0.5</v>
      </c>
    </row>
    <row r="100" spans="1:5" s="15" customFormat="1" ht="16.5" customHeight="1">
      <c r="A100" s="16">
        <f aca="true" t="shared" si="3" ref="A100:A124">+A99+E99</f>
        <v>334.6000000000001</v>
      </c>
      <c r="B100" s="32" t="s">
        <v>10</v>
      </c>
      <c r="C100" s="32" t="s">
        <v>17</v>
      </c>
      <c r="D100" s="41" t="s">
        <v>114</v>
      </c>
      <c r="E100" s="16">
        <v>3.1</v>
      </c>
    </row>
    <row r="101" spans="1:5" s="15" customFormat="1" ht="60">
      <c r="A101" s="16">
        <f t="shared" si="3"/>
        <v>337.7000000000001</v>
      </c>
      <c r="B101" s="32" t="s">
        <v>12</v>
      </c>
      <c r="C101" s="32" t="s">
        <v>24</v>
      </c>
      <c r="D101" s="41" t="s">
        <v>116</v>
      </c>
      <c r="E101" s="16">
        <v>1.6</v>
      </c>
    </row>
    <row r="102" spans="1:5" s="15" customFormat="1" ht="30">
      <c r="A102" s="16">
        <f t="shared" si="3"/>
        <v>339.3000000000001</v>
      </c>
      <c r="B102" s="32" t="s">
        <v>19</v>
      </c>
      <c r="C102" s="32" t="s">
        <v>17</v>
      </c>
      <c r="D102" s="41" t="s">
        <v>117</v>
      </c>
      <c r="E102" s="16">
        <v>1.6</v>
      </c>
    </row>
    <row r="103" spans="1:5" s="15" customFormat="1" ht="16.5" customHeight="1">
      <c r="A103" s="16">
        <f t="shared" si="3"/>
        <v>340.90000000000015</v>
      </c>
      <c r="B103" s="32" t="s">
        <v>12</v>
      </c>
      <c r="C103" s="32" t="s">
        <v>18</v>
      </c>
      <c r="D103" s="41" t="s">
        <v>34</v>
      </c>
      <c r="E103" s="16">
        <v>0.9</v>
      </c>
    </row>
    <row r="104" spans="1:5" s="15" customFormat="1" ht="27.75" customHeight="1">
      <c r="A104" s="19">
        <f t="shared" si="3"/>
        <v>341.8000000000001</v>
      </c>
      <c r="B104" s="42"/>
      <c r="C104" s="35"/>
      <c r="D104" s="36" t="s">
        <v>26</v>
      </c>
      <c r="E104" s="37"/>
    </row>
    <row r="105" spans="1:5" s="15" customFormat="1" ht="16.5" customHeight="1">
      <c r="A105" s="16">
        <f t="shared" si="3"/>
        <v>341.8000000000001</v>
      </c>
      <c r="B105" s="38" t="s">
        <v>16</v>
      </c>
      <c r="C105" s="38" t="s">
        <v>18</v>
      </c>
      <c r="D105" s="29" t="s">
        <v>34</v>
      </c>
      <c r="E105" s="39">
        <v>20.8</v>
      </c>
    </row>
    <row r="106" spans="1:5" s="15" customFormat="1" ht="16.5" customHeight="1">
      <c r="A106" s="16">
        <f t="shared" si="3"/>
        <v>362.60000000000014</v>
      </c>
      <c r="B106" s="38" t="s">
        <v>12</v>
      </c>
      <c r="C106" s="38" t="s">
        <v>20</v>
      </c>
      <c r="D106" s="40" t="s">
        <v>118</v>
      </c>
      <c r="E106" s="39">
        <v>2.6</v>
      </c>
    </row>
    <row r="107" spans="1:5" s="15" customFormat="1" ht="16.5" customHeight="1">
      <c r="A107" s="16">
        <f t="shared" si="3"/>
        <v>365.20000000000016</v>
      </c>
      <c r="B107" s="32" t="s">
        <v>12</v>
      </c>
      <c r="C107" s="32" t="s">
        <v>18</v>
      </c>
      <c r="D107" s="41" t="s">
        <v>34</v>
      </c>
      <c r="E107" s="16">
        <v>12.2</v>
      </c>
    </row>
    <row r="108" spans="1:5" s="15" customFormat="1" ht="16.5" customHeight="1">
      <c r="A108" s="16">
        <f t="shared" si="3"/>
        <v>377.40000000000015</v>
      </c>
      <c r="B108" s="32" t="s">
        <v>10</v>
      </c>
      <c r="C108" s="32" t="s">
        <v>17</v>
      </c>
      <c r="D108" s="41" t="s">
        <v>119</v>
      </c>
      <c r="E108" s="16">
        <v>0.2</v>
      </c>
    </row>
    <row r="109" spans="1:5" s="15" customFormat="1" ht="16.5" customHeight="1">
      <c r="A109" s="16">
        <f t="shared" si="3"/>
        <v>377.60000000000014</v>
      </c>
      <c r="B109" s="32" t="s">
        <v>10</v>
      </c>
      <c r="C109" s="32" t="s">
        <v>11</v>
      </c>
      <c r="D109" s="41" t="s">
        <v>120</v>
      </c>
      <c r="E109" s="16">
        <v>0.7</v>
      </c>
    </row>
    <row r="110" spans="1:5" s="15" customFormat="1" ht="16.5" customHeight="1">
      <c r="A110" s="16">
        <f t="shared" si="3"/>
        <v>378.3000000000001</v>
      </c>
      <c r="B110" s="32" t="s">
        <v>10</v>
      </c>
      <c r="C110" s="32" t="s">
        <v>24</v>
      </c>
      <c r="D110" s="41" t="s">
        <v>121</v>
      </c>
      <c r="E110" s="16">
        <v>2.7</v>
      </c>
    </row>
    <row r="111" spans="1:5" s="15" customFormat="1" ht="16.5" customHeight="1">
      <c r="A111" s="16">
        <f t="shared" si="3"/>
        <v>381.0000000000001</v>
      </c>
      <c r="B111" s="32" t="s">
        <v>10</v>
      </c>
      <c r="C111" s="32" t="s">
        <v>17</v>
      </c>
      <c r="D111" s="41" t="s">
        <v>122</v>
      </c>
      <c r="E111" s="16">
        <v>0.3</v>
      </c>
    </row>
    <row r="112" spans="1:5" s="15" customFormat="1" ht="16.5" customHeight="1">
      <c r="A112" s="16">
        <f t="shared" si="3"/>
        <v>381.3000000000001</v>
      </c>
      <c r="B112" s="32" t="s">
        <v>12</v>
      </c>
      <c r="C112" s="32" t="s">
        <v>18</v>
      </c>
      <c r="D112" s="41" t="s">
        <v>123</v>
      </c>
      <c r="E112" s="16">
        <v>0.6</v>
      </c>
    </row>
    <row r="113" spans="1:5" s="15" customFormat="1" ht="16.5" customHeight="1">
      <c r="A113" s="16">
        <f t="shared" si="3"/>
        <v>381.90000000000015</v>
      </c>
      <c r="B113" s="32" t="s">
        <v>16</v>
      </c>
      <c r="C113" s="32" t="s">
        <v>18</v>
      </c>
      <c r="D113" s="41" t="s">
        <v>124</v>
      </c>
      <c r="E113" s="16">
        <v>2.7</v>
      </c>
    </row>
    <row r="114" spans="1:5" s="15" customFormat="1" ht="16.5" customHeight="1">
      <c r="A114" s="16">
        <f t="shared" si="3"/>
        <v>384.60000000000014</v>
      </c>
      <c r="B114" s="32" t="s">
        <v>12</v>
      </c>
      <c r="C114" s="32" t="s">
        <v>18</v>
      </c>
      <c r="D114" s="41" t="s">
        <v>125</v>
      </c>
      <c r="E114" s="16">
        <v>1.7</v>
      </c>
    </row>
    <row r="115" spans="1:5" s="15" customFormat="1" ht="16.5" customHeight="1">
      <c r="A115" s="16">
        <f t="shared" si="3"/>
        <v>386.3000000000001</v>
      </c>
      <c r="B115" s="32" t="s">
        <v>10</v>
      </c>
      <c r="C115" s="32" t="s">
        <v>17</v>
      </c>
      <c r="D115" s="41" t="s">
        <v>126</v>
      </c>
      <c r="E115" s="16">
        <v>0.1</v>
      </c>
    </row>
    <row r="116" spans="1:5" s="15" customFormat="1" ht="16.5" customHeight="1">
      <c r="A116" s="16">
        <f t="shared" si="3"/>
        <v>386.40000000000015</v>
      </c>
      <c r="B116" s="32" t="s">
        <v>12</v>
      </c>
      <c r="C116" s="32" t="s">
        <v>18</v>
      </c>
      <c r="D116" s="41" t="s">
        <v>127</v>
      </c>
      <c r="E116" s="16">
        <v>1.2</v>
      </c>
    </row>
    <row r="117" spans="1:5" s="15" customFormat="1" ht="16.5" customHeight="1">
      <c r="A117" s="16">
        <f t="shared" si="3"/>
        <v>387.60000000000014</v>
      </c>
      <c r="B117" s="32" t="s">
        <v>10</v>
      </c>
      <c r="C117" s="32" t="s">
        <v>28</v>
      </c>
      <c r="D117" s="41" t="s">
        <v>128</v>
      </c>
      <c r="E117" s="16">
        <v>8.8</v>
      </c>
    </row>
    <row r="118" spans="1:5" s="15" customFormat="1" ht="16.5" customHeight="1">
      <c r="A118" s="16">
        <f t="shared" si="3"/>
        <v>396.40000000000015</v>
      </c>
      <c r="B118" s="32" t="s">
        <v>14</v>
      </c>
      <c r="C118" s="32" t="s">
        <v>18</v>
      </c>
      <c r="D118" s="41" t="s">
        <v>129</v>
      </c>
      <c r="E118" s="16">
        <v>1.6</v>
      </c>
    </row>
    <row r="119" spans="1:5" s="15" customFormat="1" ht="16.5" customHeight="1">
      <c r="A119" s="16">
        <f t="shared" si="3"/>
        <v>398.00000000000017</v>
      </c>
      <c r="B119" s="32" t="s">
        <v>12</v>
      </c>
      <c r="C119" s="32" t="s">
        <v>11</v>
      </c>
      <c r="D119" s="41" t="s">
        <v>130</v>
      </c>
      <c r="E119" s="16">
        <v>0.1</v>
      </c>
    </row>
    <row r="120" spans="1:5" s="15" customFormat="1" ht="16.5" customHeight="1">
      <c r="A120" s="16">
        <f t="shared" si="3"/>
        <v>398.1000000000002</v>
      </c>
      <c r="B120" s="32" t="s">
        <v>10</v>
      </c>
      <c r="C120" s="32" t="s">
        <v>18</v>
      </c>
      <c r="D120" s="41" t="s">
        <v>133</v>
      </c>
      <c r="E120" s="16">
        <v>3.1</v>
      </c>
    </row>
    <row r="121" spans="1:5" s="15" customFormat="1" ht="16.5" customHeight="1">
      <c r="A121" s="16">
        <f t="shared" si="3"/>
        <v>401.2000000000002</v>
      </c>
      <c r="B121" s="32" t="s">
        <v>12</v>
      </c>
      <c r="C121" s="32" t="s">
        <v>11</v>
      </c>
      <c r="D121" s="41" t="s">
        <v>131</v>
      </c>
      <c r="E121" s="16">
        <v>0.2</v>
      </c>
    </row>
    <row r="122" spans="1:5" s="15" customFormat="1" ht="16.5" customHeight="1">
      <c r="A122" s="16">
        <f t="shared" si="3"/>
        <v>401.4000000000002</v>
      </c>
      <c r="B122" s="32" t="s">
        <v>10</v>
      </c>
      <c r="C122" s="32" t="s">
        <v>18</v>
      </c>
      <c r="D122" s="41" t="s">
        <v>132</v>
      </c>
      <c r="E122" s="16">
        <v>0.4</v>
      </c>
    </row>
    <row r="123" spans="1:5" s="15" customFormat="1" ht="16.5" customHeight="1">
      <c r="A123" s="16">
        <f t="shared" si="3"/>
        <v>401.8000000000002</v>
      </c>
      <c r="B123" s="32" t="s">
        <v>12</v>
      </c>
      <c r="C123" s="32" t="s">
        <v>11</v>
      </c>
      <c r="D123" s="41" t="s">
        <v>134</v>
      </c>
      <c r="E123" s="16">
        <v>1.5</v>
      </c>
    </row>
    <row r="124" spans="1:5" s="15" customFormat="1" ht="27.75" customHeight="1">
      <c r="A124" s="14">
        <f t="shared" si="3"/>
        <v>403.3000000000002</v>
      </c>
      <c r="B124" s="43" t="s">
        <v>10</v>
      </c>
      <c r="C124" s="44"/>
      <c r="D124" s="13" t="s">
        <v>27</v>
      </c>
      <c r="E124" s="45"/>
    </row>
    <row r="125" spans="1:5" s="49" customFormat="1" ht="27.75" customHeight="1">
      <c r="A125" s="46"/>
      <c r="B125" s="47"/>
      <c r="C125" s="47"/>
      <c r="D125" s="48" t="s">
        <v>137</v>
      </c>
      <c r="E125" s="46"/>
    </row>
  </sheetData>
  <sheetProtection/>
  <printOptions horizontalCentered="1"/>
  <pageMargins left="1.1" right="1.1" top="0.98" bottom="1.0362992125984254" header="0.51" footer="0.9"/>
  <pageSetup horizontalDpi="300" verticalDpi="300" orientation="portrait"/>
  <rowBreaks count="2" manualBreakCount="2">
    <brk id="60" max="4" man="1"/>
    <brk id="9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Holt</dc:creator>
  <cp:keywords/>
  <dc:description/>
  <cp:lastModifiedBy>Sian Echard</cp:lastModifiedBy>
  <cp:lastPrinted>2011-07-28T15:46:11Z</cp:lastPrinted>
  <dcterms:created xsi:type="dcterms:W3CDTF">2009-08-10T14:15:47Z</dcterms:created>
  <dcterms:modified xsi:type="dcterms:W3CDTF">2011-07-29T00:17:25Z</dcterms:modified>
  <cp:category/>
  <cp:version/>
  <cp:contentType/>
  <cp:contentStatus/>
</cp:coreProperties>
</file>