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640" windowHeight="146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<sst xmlns="http://schemas.openxmlformats.org/spreadsheetml/2006/main" count="224" uniqueCount="129">
  <si>
    <t>St Johns Street (HWY 7A)</t>
  </si>
  <si>
    <t>Moody Street</t>
  </si>
  <si>
    <t>Clarke Street</t>
  </si>
  <si>
    <t>N/W</t>
  </si>
  <si>
    <t>Barnet HWY/Inlet Drive</t>
  </si>
  <si>
    <t>Hastings Street</t>
  </si>
  <si>
    <t>Fell Street</t>
  </si>
  <si>
    <t>Frances (bike route)</t>
  </si>
  <si>
    <t>S</t>
  </si>
  <si>
    <t>Ingleton (follow bike route signs)</t>
  </si>
  <si>
    <t>Union (bike route)</t>
  </si>
  <si>
    <t>Boundary Road</t>
  </si>
  <si>
    <t>FINISH: Knight and Day Restaurant              Boundary &amp; Lougheed</t>
  </si>
  <si>
    <r>
      <t xml:space="preserve">PHONE: </t>
    </r>
    <r>
      <rPr>
        <i/>
        <sz val="8"/>
        <color indexed="10"/>
        <rFont val="Arial"/>
        <family val="0"/>
      </rPr>
      <t>604-999-1300</t>
    </r>
  </si>
  <si>
    <t>May 21st 2011, 6 am start</t>
  </si>
  <si>
    <t>Start: 4th Ave East &amp; Boundary (behind McDonalds)</t>
  </si>
  <si>
    <t>Finish: Knight &amp; Day Restaurant at Boundary &amp; #7</t>
  </si>
  <si>
    <t>START: E 4th Ave &amp; Boundary Vancouver</t>
  </si>
  <si>
    <t>Tolmie Road</t>
  </si>
  <si>
    <t>R</t>
  </si>
  <si>
    <t>No. 2 Road</t>
  </si>
  <si>
    <t>Boundary Road</t>
  </si>
  <si>
    <t>Keith Wilson Road</t>
  </si>
  <si>
    <t>E</t>
  </si>
  <si>
    <t>Highway #1</t>
  </si>
  <si>
    <t>BR</t>
  </si>
  <si>
    <t>Exit #170</t>
  </si>
  <si>
    <t>Highway #1 (Hope-Flood Road)</t>
  </si>
  <si>
    <t>BL</t>
  </si>
  <si>
    <t>Highway #1 (Water Ave)</t>
  </si>
  <si>
    <t>R</t>
  </si>
  <si>
    <t>N</t>
  </si>
  <si>
    <t>Highway #1 (Water Ave)</t>
  </si>
  <si>
    <t>T</t>
  </si>
  <si>
    <t>Highway #1</t>
  </si>
  <si>
    <t>W</t>
  </si>
  <si>
    <t>Highway #7</t>
  </si>
  <si>
    <t>CO</t>
  </si>
  <si>
    <t>Highway #7</t>
  </si>
  <si>
    <t>CO</t>
  </si>
  <si>
    <t>Highway #7 (Lougheed HWY)</t>
  </si>
  <si>
    <t>Haney bypass</t>
  </si>
  <si>
    <t>Highway #7 (use bike path to cross bridge)</t>
  </si>
  <si>
    <t xml:space="preserve">1st Ave East </t>
  </si>
  <si>
    <t>Renfrew Street</t>
  </si>
  <si>
    <t>124th Street (via bike path off bridge)</t>
  </si>
  <si>
    <t>SO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</si>
  <si>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</si>
  <si>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</si>
  <si>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</si>
  <si>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</si>
  <si>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</si>
  <si>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</si>
  <si>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Lower Mainland Spring 400 - Hell's Gate</t>
  </si>
  <si>
    <t>Keith Nichol</t>
  </si>
  <si>
    <t>110th Ave (cross Scott Street at lights)</t>
  </si>
  <si>
    <t>L</t>
  </si>
  <si>
    <t>N</t>
  </si>
  <si>
    <t>128th Street</t>
  </si>
  <si>
    <t>N</t>
  </si>
  <si>
    <t>R</t>
  </si>
  <si>
    <t>E/S</t>
  </si>
  <si>
    <t>Highway #99A (King George HWY)</t>
  </si>
  <si>
    <t>Highway #1A (Fraser HWY @ 98th Ave)</t>
  </si>
  <si>
    <t>Mount Lehman Road</t>
  </si>
  <si>
    <t>L</t>
  </si>
  <si>
    <t>south Fraser Way</t>
  </si>
  <si>
    <t>Townline Road</t>
  </si>
  <si>
    <t>Marshall Road</t>
  </si>
  <si>
    <t>N</t>
  </si>
  <si>
    <t>Clearbrook Road (over HWY #1)</t>
  </si>
  <si>
    <t>Sumas Way (Route #11)</t>
  </si>
  <si>
    <t>NE</t>
  </si>
  <si>
    <t>No. 3 Road</t>
  </si>
  <si>
    <t>South Parallel Road</t>
  </si>
  <si>
    <t>Boundary Road</t>
  </si>
  <si>
    <t>Winston slip/Winston Ave/Government</t>
  </si>
  <si>
    <t>R</t>
  </si>
  <si>
    <t>S</t>
  </si>
  <si>
    <t>E</t>
  </si>
  <si>
    <t>L</t>
  </si>
  <si>
    <t>BR</t>
  </si>
  <si>
    <t>SE</t>
  </si>
  <si>
    <t>R</t>
  </si>
  <si>
    <t>Cariboo Road</t>
  </si>
  <si>
    <t>L</t>
  </si>
  <si>
    <t>SE</t>
  </si>
  <si>
    <t>Cariboo Road @ traffic light</t>
  </si>
  <si>
    <t>SW</t>
  </si>
  <si>
    <t>16th Ave</t>
  </si>
  <si>
    <t>Cumberland Street</t>
  </si>
  <si>
    <t>SW</t>
  </si>
  <si>
    <t>6th Ave</t>
  </si>
  <si>
    <t>McBride Blvd</t>
  </si>
  <si>
    <t>BR</t>
  </si>
  <si>
    <t>Royal Ave</t>
  </si>
  <si>
    <t>L</t>
  </si>
  <si>
    <t>Dufferin Street</t>
  </si>
  <si>
    <t>Coast Meridian</t>
  </si>
  <si>
    <t>S/W</t>
  </si>
  <si>
    <t>Coast Meridian overpass (on road)</t>
  </si>
  <si>
    <t>NW</t>
  </si>
  <si>
    <t>Kingsway Ave</t>
  </si>
  <si>
    <t>Westwood Street (bad RRX on corner)</t>
  </si>
  <si>
    <t>Dewdney Trunk Road</t>
  </si>
  <si>
    <t>CO</t>
  </si>
  <si>
    <t>Dewdney Trunk Road (cross Lougheed HWY)</t>
  </si>
  <si>
    <t>N</t>
  </si>
  <si>
    <t>W</t>
  </si>
  <si>
    <t>R</t>
  </si>
  <si>
    <t>L</t>
  </si>
  <si>
    <t>Marshall Road (at T to stay on Marshall)</t>
  </si>
  <si>
    <t>CONTROL #3 - Hell's Gate tunnel                Elvis Rocks Café</t>
  </si>
  <si>
    <t>Control #5 - Mission                                         Tim Hortons or your choice</t>
  </si>
  <si>
    <t>CONTROL #2 - Hope                                     Chevron Station or your choice</t>
  </si>
  <si>
    <t>Vedder Road</t>
  </si>
  <si>
    <t>Promontory Road</t>
  </si>
  <si>
    <t>Chilliwack River Road</t>
  </si>
  <si>
    <t>BR</t>
  </si>
  <si>
    <t>E</t>
  </si>
  <si>
    <t>McGuire Road</t>
  </si>
  <si>
    <t>Prest Road</t>
  </si>
  <si>
    <t>Prairie Central Road</t>
  </si>
  <si>
    <t>Annis Road</t>
  </si>
  <si>
    <t>Control #6                                                     Information control Fell &amp; Frances</t>
  </si>
  <si>
    <t>CONTROL #1 - Abbotsford                           Chevron Station or your choice</t>
  </si>
  <si>
    <t>Wellington Street</t>
  </si>
  <si>
    <t>onto bike path to cross Pattullo Bridge</t>
  </si>
  <si>
    <t>Control #4 - Sea Bird Island Gas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</si>
</sst>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8" fillId="33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7.8515625" style="3" customWidth="1"/>
    <col min="2" max="2" width="3.28125" style="5" bestFit="1" customWidth="1"/>
    <col min="3" max="3" width="4.00390625" style="5" bestFit="1" customWidth="1"/>
    <col min="4" max="4" width="44.140625" style="5" customWidth="1"/>
    <col min="5" max="5" width="8.7109375" style="3" customWidth="1"/>
  </cols>
  <sheetData>
    <row r="1" spans="1:5" s="30" customFormat="1" ht="16.5">
      <c r="A1" s="51" t="s">
        <v>53</v>
      </c>
      <c r="B1" s="52"/>
      <c r="C1" s="52"/>
      <c r="D1" s="52"/>
      <c r="E1" s="52"/>
    </row>
    <row r="2" spans="1:5" s="7" customFormat="1" ht="15">
      <c r="A2" s="53" t="s">
        <v>14</v>
      </c>
      <c r="B2" s="52"/>
      <c r="C2" s="52"/>
      <c r="D2" s="52"/>
      <c r="E2" s="52"/>
    </row>
    <row r="3" spans="1:5" s="7" customFormat="1" ht="15">
      <c r="A3" s="53" t="s">
        <v>54</v>
      </c>
      <c r="B3" s="52"/>
      <c r="C3" s="52"/>
      <c r="D3" s="52"/>
      <c r="E3" s="52"/>
    </row>
    <row r="4" spans="1:5" s="7" customFormat="1" ht="15">
      <c r="A4" s="53" t="s">
        <v>15</v>
      </c>
      <c r="B4" s="52"/>
      <c r="C4" s="52"/>
      <c r="D4" s="52"/>
      <c r="E4" s="52"/>
    </row>
    <row r="5" spans="1:5" s="7" customFormat="1" ht="15">
      <c r="A5" s="49" t="s">
        <v>16</v>
      </c>
      <c r="B5" s="50"/>
      <c r="C5" s="50"/>
      <c r="D5" s="50"/>
      <c r="E5" s="50"/>
    </row>
    <row r="6" spans="1:5" ht="47.25" customHeight="1">
      <c r="A6" s="2" t="s">
        <v>47</v>
      </c>
      <c r="B6" s="1" t="s">
        <v>48</v>
      </c>
      <c r="C6" s="1" t="s">
        <v>49</v>
      </c>
      <c r="D6" s="4" t="s">
        <v>50</v>
      </c>
      <c r="E6" s="2" t="s">
        <v>51</v>
      </c>
    </row>
    <row r="7" spans="1:5" s="7" customFormat="1" ht="25.5" customHeight="1">
      <c r="A7" s="8">
        <v>0</v>
      </c>
      <c r="B7" s="9"/>
      <c r="C7" s="9"/>
      <c r="D7" s="36" t="s">
        <v>17</v>
      </c>
      <c r="E7" s="6"/>
    </row>
    <row r="8" spans="1:5" s="7" customFormat="1" ht="15">
      <c r="A8" s="8">
        <v>0</v>
      </c>
      <c r="B8" s="9" t="s">
        <v>80</v>
      </c>
      <c r="C8" s="9" t="s">
        <v>107</v>
      </c>
      <c r="D8" s="32" t="s">
        <v>75</v>
      </c>
      <c r="E8" s="8">
        <v>0.3</v>
      </c>
    </row>
    <row r="9" spans="1:5" s="7" customFormat="1" ht="15">
      <c r="A9" s="31">
        <f>A8+E8</f>
        <v>0.3</v>
      </c>
      <c r="B9" s="9" t="s">
        <v>65</v>
      </c>
      <c r="C9" s="9" t="s">
        <v>108</v>
      </c>
      <c r="D9" s="32" t="s">
        <v>43</v>
      </c>
      <c r="E9" s="8">
        <v>1.5</v>
      </c>
    </row>
    <row r="10" spans="1:5" s="7" customFormat="1" ht="15">
      <c r="A10" s="31">
        <f>A9+E9</f>
        <v>1.8</v>
      </c>
      <c r="B10" s="9" t="s">
        <v>80</v>
      </c>
      <c r="C10" s="9" t="s">
        <v>78</v>
      </c>
      <c r="D10" s="32" t="s">
        <v>44</v>
      </c>
      <c r="E10" s="8">
        <v>0.8</v>
      </c>
    </row>
    <row r="11" spans="1:5" s="34" customFormat="1" ht="15">
      <c r="A11" s="31">
        <f>A10+E10</f>
        <v>2.6</v>
      </c>
      <c r="B11" s="32" t="s">
        <v>80</v>
      </c>
      <c r="C11" s="32" t="s">
        <v>79</v>
      </c>
      <c r="D11" s="32" t="s">
        <v>40</v>
      </c>
      <c r="E11" s="31">
        <v>5.8</v>
      </c>
    </row>
    <row r="12" spans="1:5" s="7" customFormat="1" ht="15">
      <c r="A12" s="8">
        <f aca="true" t="shared" si="0" ref="A12:A40">+A11+E11</f>
        <v>8.4</v>
      </c>
      <c r="B12" s="9" t="s">
        <v>81</v>
      </c>
      <c r="C12" s="9" t="s">
        <v>82</v>
      </c>
      <c r="D12" s="32" t="s">
        <v>76</v>
      </c>
      <c r="E12" s="8">
        <v>4.6</v>
      </c>
    </row>
    <row r="13" spans="1:5" s="7" customFormat="1" ht="15">
      <c r="A13" s="8">
        <f t="shared" si="0"/>
        <v>13</v>
      </c>
      <c r="B13" s="9" t="s">
        <v>83</v>
      </c>
      <c r="C13" s="9" t="s">
        <v>78</v>
      </c>
      <c r="D13" s="32" t="s">
        <v>84</v>
      </c>
      <c r="E13" s="8">
        <v>0.6</v>
      </c>
    </row>
    <row r="14" spans="1:5" s="7" customFormat="1" ht="15">
      <c r="A14" s="8">
        <f t="shared" si="0"/>
        <v>13.6</v>
      </c>
      <c r="B14" s="9" t="s">
        <v>85</v>
      </c>
      <c r="C14" s="9" t="s">
        <v>86</v>
      </c>
      <c r="D14" s="32" t="s">
        <v>87</v>
      </c>
      <c r="E14" s="8">
        <v>0.9</v>
      </c>
    </row>
    <row r="15" spans="1:5" s="7" customFormat="1" ht="15">
      <c r="A15" s="8">
        <f t="shared" si="0"/>
        <v>14.5</v>
      </c>
      <c r="B15" s="9" t="s">
        <v>83</v>
      </c>
      <c r="C15" s="9" t="s">
        <v>88</v>
      </c>
      <c r="D15" s="32" t="s">
        <v>89</v>
      </c>
      <c r="E15" s="8">
        <v>1.2</v>
      </c>
    </row>
    <row r="16" spans="1:5" s="7" customFormat="1" ht="15">
      <c r="A16" s="8">
        <f t="shared" si="0"/>
        <v>15.7</v>
      </c>
      <c r="B16" s="9" t="s">
        <v>80</v>
      </c>
      <c r="C16" s="9" t="s">
        <v>82</v>
      </c>
      <c r="D16" s="32" t="s">
        <v>90</v>
      </c>
      <c r="E16" s="8">
        <v>1.5</v>
      </c>
    </row>
    <row r="17" spans="1:5" s="7" customFormat="1" ht="15">
      <c r="A17" s="8">
        <f t="shared" si="0"/>
        <v>17.2</v>
      </c>
      <c r="B17" s="9" t="s">
        <v>83</v>
      </c>
      <c r="C17" s="9" t="s">
        <v>91</v>
      </c>
      <c r="D17" s="32" t="s">
        <v>92</v>
      </c>
      <c r="E17" s="8">
        <v>0.4</v>
      </c>
    </row>
    <row r="18" spans="1:5" s="7" customFormat="1" ht="15">
      <c r="A18" s="8">
        <f t="shared" si="0"/>
        <v>17.599999999999998</v>
      </c>
      <c r="B18" s="9" t="s">
        <v>80</v>
      </c>
      <c r="C18" s="9" t="s">
        <v>86</v>
      </c>
      <c r="D18" s="32" t="s">
        <v>93</v>
      </c>
      <c r="E18" s="8">
        <v>1.1</v>
      </c>
    </row>
    <row r="19" spans="1:5" s="7" customFormat="1" ht="15">
      <c r="A19" s="8">
        <f t="shared" si="0"/>
        <v>18.7</v>
      </c>
      <c r="B19" s="9" t="s">
        <v>94</v>
      </c>
      <c r="C19" s="9" t="s">
        <v>91</v>
      </c>
      <c r="D19" s="32" t="s">
        <v>95</v>
      </c>
      <c r="E19" s="8">
        <v>0.2</v>
      </c>
    </row>
    <row r="20" spans="1:5" s="7" customFormat="1" ht="15">
      <c r="A20" s="8">
        <f>+A19+E19</f>
        <v>18.9</v>
      </c>
      <c r="B20" s="9" t="s">
        <v>96</v>
      </c>
      <c r="C20" s="9" t="s">
        <v>86</v>
      </c>
      <c r="D20" s="32" t="s">
        <v>97</v>
      </c>
      <c r="E20" s="8">
        <v>0.3</v>
      </c>
    </row>
    <row r="21" spans="1:5" s="7" customFormat="1" ht="15">
      <c r="A21" s="8">
        <f t="shared" si="0"/>
        <v>19.2</v>
      </c>
      <c r="B21" s="9" t="s">
        <v>109</v>
      </c>
      <c r="C21" s="9" t="s">
        <v>82</v>
      </c>
      <c r="D21" s="32" t="s">
        <v>126</v>
      </c>
      <c r="E21" s="8">
        <v>0.1</v>
      </c>
    </row>
    <row r="22" spans="1:5" s="7" customFormat="1" ht="15">
      <c r="A22" s="8">
        <f t="shared" si="0"/>
        <v>19.3</v>
      </c>
      <c r="B22" s="9" t="s">
        <v>110</v>
      </c>
      <c r="C22" s="9" t="s">
        <v>82</v>
      </c>
      <c r="D22" s="32" t="s">
        <v>127</v>
      </c>
      <c r="E22" s="8">
        <v>1.4</v>
      </c>
    </row>
    <row r="23" spans="1:5" s="7" customFormat="1" ht="15">
      <c r="A23" s="8">
        <f t="shared" si="0"/>
        <v>20.7</v>
      </c>
      <c r="B23" s="9" t="s">
        <v>46</v>
      </c>
      <c r="C23" s="9" t="s">
        <v>79</v>
      </c>
      <c r="D23" s="32" t="s">
        <v>45</v>
      </c>
      <c r="E23" s="8">
        <v>0.2</v>
      </c>
    </row>
    <row r="24" spans="1:5" s="7" customFormat="1" ht="15">
      <c r="A24" s="8">
        <f t="shared" si="0"/>
        <v>20.9</v>
      </c>
      <c r="B24" s="10" t="s">
        <v>56</v>
      </c>
      <c r="C24" s="10" t="s">
        <v>57</v>
      </c>
      <c r="D24" s="32" t="s">
        <v>55</v>
      </c>
      <c r="E24" s="11">
        <v>0.8</v>
      </c>
    </row>
    <row r="25" spans="1:5" s="7" customFormat="1" ht="15">
      <c r="A25" s="8">
        <f t="shared" si="0"/>
        <v>21.7</v>
      </c>
      <c r="B25" s="10" t="s">
        <v>80</v>
      </c>
      <c r="C25" s="10" t="s">
        <v>59</v>
      </c>
      <c r="D25" s="32" t="s">
        <v>58</v>
      </c>
      <c r="E25" s="11">
        <v>0.4</v>
      </c>
    </row>
    <row r="26" spans="1:5" s="7" customFormat="1" ht="15">
      <c r="A26" s="8">
        <f t="shared" si="0"/>
        <v>22.099999999999998</v>
      </c>
      <c r="B26" s="10" t="s">
        <v>60</v>
      </c>
      <c r="C26" s="10" t="s">
        <v>61</v>
      </c>
      <c r="D26" s="32" t="s">
        <v>62</v>
      </c>
      <c r="E26" s="11">
        <v>4</v>
      </c>
    </row>
    <row r="27" spans="1:5" s="7" customFormat="1" ht="15">
      <c r="A27" s="8">
        <f t="shared" si="0"/>
        <v>26.099999999999998</v>
      </c>
      <c r="B27" s="10" t="s">
        <v>80</v>
      </c>
      <c r="C27" s="10" t="s">
        <v>86</v>
      </c>
      <c r="D27" s="32" t="s">
        <v>63</v>
      </c>
      <c r="E27" s="11">
        <v>37.7</v>
      </c>
    </row>
    <row r="28" spans="1:5" s="7" customFormat="1" ht="15">
      <c r="A28" s="8">
        <f t="shared" si="0"/>
        <v>63.8</v>
      </c>
      <c r="B28" s="10" t="s">
        <v>60</v>
      </c>
      <c r="C28" s="10" t="s">
        <v>78</v>
      </c>
      <c r="D28" s="32" t="s">
        <v>64</v>
      </c>
      <c r="E28" s="11">
        <v>0.1</v>
      </c>
    </row>
    <row r="29" spans="1:5" s="7" customFormat="1" ht="15">
      <c r="A29" s="8">
        <f t="shared" si="0"/>
        <v>63.9</v>
      </c>
      <c r="B29" s="10" t="s">
        <v>65</v>
      </c>
      <c r="C29" s="10" t="s">
        <v>79</v>
      </c>
      <c r="D29" s="32" t="s">
        <v>66</v>
      </c>
      <c r="E29" s="11">
        <v>1.8</v>
      </c>
    </row>
    <row r="30" spans="1:5" s="7" customFormat="1" ht="15">
      <c r="A30" s="8">
        <f t="shared" si="0"/>
        <v>65.7</v>
      </c>
      <c r="B30" s="10" t="s">
        <v>83</v>
      </c>
      <c r="C30" s="10" t="s">
        <v>78</v>
      </c>
      <c r="D30" s="32" t="s">
        <v>67</v>
      </c>
      <c r="E30" s="11">
        <v>1.1</v>
      </c>
    </row>
    <row r="31" spans="1:5" s="7" customFormat="1" ht="15">
      <c r="A31" s="8">
        <f t="shared" si="0"/>
        <v>66.8</v>
      </c>
      <c r="B31" s="10" t="s">
        <v>80</v>
      </c>
      <c r="C31" s="10" t="s">
        <v>79</v>
      </c>
      <c r="D31" s="32" t="s">
        <v>68</v>
      </c>
      <c r="E31" s="11">
        <v>1.7</v>
      </c>
    </row>
    <row r="32" spans="1:5" s="7" customFormat="1" ht="15">
      <c r="A32" s="8">
        <f t="shared" si="0"/>
        <v>68.5</v>
      </c>
      <c r="B32" s="10" t="s">
        <v>80</v>
      </c>
      <c r="C32" s="10" t="s">
        <v>69</v>
      </c>
      <c r="D32" s="32" t="s">
        <v>70</v>
      </c>
      <c r="E32" s="11">
        <v>0.4</v>
      </c>
    </row>
    <row r="33" spans="1:5" s="7" customFormat="1" ht="15">
      <c r="A33" s="8">
        <f t="shared" si="0"/>
        <v>68.9</v>
      </c>
      <c r="B33" s="10" t="s">
        <v>19</v>
      </c>
      <c r="C33" s="10" t="s">
        <v>23</v>
      </c>
      <c r="D33" s="32" t="s">
        <v>68</v>
      </c>
      <c r="E33" s="11">
        <v>0.2</v>
      </c>
    </row>
    <row r="34" spans="1:5" s="7" customFormat="1" ht="15">
      <c r="A34" s="8">
        <f t="shared" si="0"/>
        <v>69.10000000000001</v>
      </c>
      <c r="B34" s="10" t="s">
        <v>110</v>
      </c>
      <c r="C34" s="10" t="s">
        <v>79</v>
      </c>
      <c r="D34" s="32" t="s">
        <v>111</v>
      </c>
      <c r="E34" s="11">
        <v>5</v>
      </c>
    </row>
    <row r="35" spans="1:5" s="7" customFormat="1" ht="25.5" customHeight="1">
      <c r="A35" s="6">
        <f t="shared" si="0"/>
        <v>74.10000000000001</v>
      </c>
      <c r="B35" s="42"/>
      <c r="C35" s="43"/>
      <c r="D35" s="12" t="s">
        <v>125</v>
      </c>
      <c r="E35" s="13"/>
    </row>
    <row r="36" spans="1:5" s="7" customFormat="1" ht="15">
      <c r="A36" s="8">
        <f>+A35+E35</f>
        <v>74.10000000000001</v>
      </c>
      <c r="B36" s="9" t="s">
        <v>83</v>
      </c>
      <c r="C36" s="9" t="s">
        <v>78</v>
      </c>
      <c r="D36" s="37" t="s">
        <v>71</v>
      </c>
      <c r="E36" s="8">
        <v>0.9</v>
      </c>
    </row>
    <row r="37" spans="1:5" s="7" customFormat="1" ht="15">
      <c r="A37" s="8">
        <f>+A36+E36</f>
        <v>75.00000000000001</v>
      </c>
      <c r="B37" s="9" t="s">
        <v>80</v>
      </c>
      <c r="C37" s="9" t="s">
        <v>72</v>
      </c>
      <c r="D37" s="32" t="s">
        <v>74</v>
      </c>
      <c r="E37" s="8">
        <v>12.9</v>
      </c>
    </row>
    <row r="38" spans="1:5" s="7" customFormat="1" ht="15">
      <c r="A38" s="8">
        <f t="shared" si="0"/>
        <v>87.90000000000002</v>
      </c>
      <c r="B38" s="9" t="s">
        <v>77</v>
      </c>
      <c r="C38" s="9" t="s">
        <v>79</v>
      </c>
      <c r="D38" s="32" t="s">
        <v>73</v>
      </c>
      <c r="E38" s="8">
        <v>2</v>
      </c>
    </row>
    <row r="39" spans="1:5" s="7" customFormat="1" ht="15">
      <c r="A39" s="8">
        <f>+A38+E38</f>
        <v>89.90000000000002</v>
      </c>
      <c r="B39" s="9" t="s">
        <v>80</v>
      </c>
      <c r="C39" s="9" t="s">
        <v>69</v>
      </c>
      <c r="D39" s="32" t="s">
        <v>18</v>
      </c>
      <c r="E39" s="8">
        <v>1.5</v>
      </c>
    </row>
    <row r="40" spans="1:5" s="7" customFormat="1" ht="15">
      <c r="A40" s="8">
        <f t="shared" si="0"/>
        <v>91.40000000000002</v>
      </c>
      <c r="B40" s="9" t="s">
        <v>19</v>
      </c>
      <c r="C40" s="9" t="s">
        <v>79</v>
      </c>
      <c r="D40" s="32" t="s">
        <v>20</v>
      </c>
      <c r="E40" s="8">
        <v>1</v>
      </c>
    </row>
    <row r="41" spans="1:5" s="7" customFormat="1" ht="15">
      <c r="A41" s="8">
        <f aca="true" t="shared" si="1" ref="A41:A54">+A40+E40</f>
        <v>92.40000000000002</v>
      </c>
      <c r="B41" s="9" t="s">
        <v>83</v>
      </c>
      <c r="C41" s="9" t="s">
        <v>78</v>
      </c>
      <c r="D41" s="32" t="s">
        <v>21</v>
      </c>
      <c r="E41" s="8">
        <v>0.2</v>
      </c>
    </row>
    <row r="42" spans="1:5" s="7" customFormat="1" ht="15">
      <c r="A42" s="8">
        <f t="shared" si="1"/>
        <v>92.60000000000002</v>
      </c>
      <c r="B42" s="9" t="s">
        <v>65</v>
      </c>
      <c r="C42" s="9" t="s">
        <v>79</v>
      </c>
      <c r="D42" s="32" t="s">
        <v>22</v>
      </c>
      <c r="E42" s="8">
        <v>8.6</v>
      </c>
    </row>
    <row r="43" spans="1:5" s="7" customFormat="1" ht="15">
      <c r="A43" s="8">
        <f t="shared" si="1"/>
        <v>101.20000000000002</v>
      </c>
      <c r="B43" s="9" t="s">
        <v>80</v>
      </c>
      <c r="C43" s="9" t="s">
        <v>69</v>
      </c>
      <c r="D43" s="32" t="s">
        <v>115</v>
      </c>
      <c r="E43" s="8">
        <v>0.9</v>
      </c>
    </row>
    <row r="44" spans="1:5" s="7" customFormat="1" ht="15">
      <c r="A44" s="8">
        <f t="shared" si="1"/>
        <v>102.10000000000002</v>
      </c>
      <c r="B44" s="9" t="s">
        <v>60</v>
      </c>
      <c r="C44" s="9" t="s">
        <v>79</v>
      </c>
      <c r="D44" s="32" t="s">
        <v>116</v>
      </c>
      <c r="E44" s="8">
        <v>1</v>
      </c>
    </row>
    <row r="45" spans="1:5" s="7" customFormat="1" ht="15">
      <c r="A45" s="8">
        <f t="shared" si="1"/>
        <v>103.10000000000002</v>
      </c>
      <c r="B45" s="9" t="s">
        <v>56</v>
      </c>
      <c r="C45" s="9" t="s">
        <v>31</v>
      </c>
      <c r="D45" s="32" t="s">
        <v>117</v>
      </c>
      <c r="E45" s="8">
        <v>2.6</v>
      </c>
    </row>
    <row r="46" spans="1:5" s="7" customFormat="1" ht="15">
      <c r="A46" s="8">
        <f t="shared" si="1"/>
        <v>105.70000000000002</v>
      </c>
      <c r="B46" s="9" t="s">
        <v>118</v>
      </c>
      <c r="C46" s="9" t="s">
        <v>119</v>
      </c>
      <c r="D46" s="32" t="s">
        <v>120</v>
      </c>
      <c r="E46" s="8">
        <v>1.3</v>
      </c>
    </row>
    <row r="47" spans="1:5" s="7" customFormat="1" ht="15">
      <c r="A47" s="8">
        <f t="shared" si="1"/>
        <v>107.00000000000001</v>
      </c>
      <c r="B47" s="9" t="s">
        <v>56</v>
      </c>
      <c r="C47" s="9" t="s">
        <v>31</v>
      </c>
      <c r="D47" s="32" t="s">
        <v>121</v>
      </c>
      <c r="E47" s="8">
        <v>1.6</v>
      </c>
    </row>
    <row r="48" spans="1:5" s="7" customFormat="1" ht="15">
      <c r="A48" s="8">
        <f t="shared" si="1"/>
        <v>108.60000000000001</v>
      </c>
      <c r="B48" s="9" t="s">
        <v>109</v>
      </c>
      <c r="C48" s="9" t="s">
        <v>119</v>
      </c>
      <c r="D48" s="32" t="s">
        <v>122</v>
      </c>
      <c r="E48" s="8">
        <v>6.4</v>
      </c>
    </row>
    <row r="49" spans="1:5" s="7" customFormat="1" ht="15">
      <c r="A49" s="8">
        <f t="shared" si="1"/>
        <v>115.00000000000001</v>
      </c>
      <c r="B49" s="9" t="s">
        <v>110</v>
      </c>
      <c r="C49" s="9" t="s">
        <v>107</v>
      </c>
      <c r="D49" s="32" t="s">
        <v>123</v>
      </c>
      <c r="E49" s="8">
        <v>0.8</v>
      </c>
    </row>
    <row r="50" spans="1:5" s="7" customFormat="1" ht="15">
      <c r="A50" s="8">
        <f t="shared" si="1"/>
        <v>115.80000000000001</v>
      </c>
      <c r="B50" s="9" t="s">
        <v>83</v>
      </c>
      <c r="C50" s="9" t="s">
        <v>23</v>
      </c>
      <c r="D50" s="32" t="s">
        <v>24</v>
      </c>
      <c r="E50" s="8">
        <v>41.1</v>
      </c>
    </row>
    <row r="51" spans="1:5" s="7" customFormat="1" ht="15">
      <c r="A51" s="8">
        <f t="shared" si="1"/>
        <v>156.9</v>
      </c>
      <c r="B51" s="9" t="s">
        <v>25</v>
      </c>
      <c r="C51" s="9" t="s">
        <v>79</v>
      </c>
      <c r="D51" s="32" t="s">
        <v>26</v>
      </c>
      <c r="E51" s="8">
        <v>0.3</v>
      </c>
    </row>
    <row r="52" spans="1:5" s="7" customFormat="1" ht="15">
      <c r="A52" s="8">
        <f t="shared" si="1"/>
        <v>157.20000000000002</v>
      </c>
      <c r="B52" s="9" t="s">
        <v>80</v>
      </c>
      <c r="C52" s="9" t="s">
        <v>69</v>
      </c>
      <c r="D52" s="32" t="s">
        <v>27</v>
      </c>
      <c r="E52" s="8">
        <v>0.4</v>
      </c>
    </row>
    <row r="53" spans="1:5" s="7" customFormat="1" ht="15">
      <c r="A53" s="8">
        <f t="shared" si="1"/>
        <v>157.60000000000002</v>
      </c>
      <c r="B53" s="9" t="s">
        <v>28</v>
      </c>
      <c r="C53" s="9" t="s">
        <v>69</v>
      </c>
      <c r="D53" s="32" t="s">
        <v>29</v>
      </c>
      <c r="E53" s="8">
        <v>0.4</v>
      </c>
    </row>
    <row r="54" spans="1:5" s="7" customFormat="1" ht="25.5" customHeight="1">
      <c r="A54" s="8">
        <f t="shared" si="1"/>
        <v>158.00000000000003</v>
      </c>
      <c r="B54" s="14"/>
      <c r="C54" s="15"/>
      <c r="D54" s="16" t="s">
        <v>114</v>
      </c>
      <c r="E54" s="17"/>
    </row>
    <row r="55" spans="1:5" s="7" customFormat="1" ht="15">
      <c r="A55" s="8">
        <f>A54+E54</f>
        <v>158.00000000000003</v>
      </c>
      <c r="B55" s="9" t="s">
        <v>30</v>
      </c>
      <c r="C55" s="9" t="s">
        <v>31</v>
      </c>
      <c r="D55" s="33" t="s">
        <v>32</v>
      </c>
      <c r="E55" s="8">
        <v>52.4</v>
      </c>
    </row>
    <row r="56" spans="1:5" s="7" customFormat="1" ht="25.5" customHeight="1">
      <c r="A56" s="6">
        <f>A55+E55</f>
        <v>210.40000000000003</v>
      </c>
      <c r="B56" s="20"/>
      <c r="C56" s="21"/>
      <c r="D56" s="22" t="s">
        <v>112</v>
      </c>
      <c r="E56" s="23"/>
    </row>
    <row r="57" spans="1:5" s="7" customFormat="1" ht="15">
      <c r="A57" s="8">
        <f>A56+E56</f>
        <v>210.40000000000003</v>
      </c>
      <c r="B57" s="10" t="s">
        <v>33</v>
      </c>
      <c r="C57" s="10" t="s">
        <v>78</v>
      </c>
      <c r="D57" s="35" t="s">
        <v>34</v>
      </c>
      <c r="E57" s="11">
        <v>49.5</v>
      </c>
    </row>
    <row r="58" spans="1:5" s="7" customFormat="1" ht="15">
      <c r="A58" s="8">
        <f>+A57+E57</f>
        <v>259.90000000000003</v>
      </c>
      <c r="B58" s="10" t="s">
        <v>94</v>
      </c>
      <c r="C58" s="10" t="s">
        <v>35</v>
      </c>
      <c r="D58" s="38" t="s">
        <v>36</v>
      </c>
      <c r="E58" s="11">
        <v>23.7</v>
      </c>
    </row>
    <row r="59" spans="1:5" s="7" customFormat="1" ht="15">
      <c r="A59" s="6">
        <f>+A58+E58</f>
        <v>283.6</v>
      </c>
      <c r="B59" s="44"/>
      <c r="C59" s="45"/>
      <c r="D59" s="46" t="s">
        <v>128</v>
      </c>
      <c r="E59" s="8"/>
    </row>
    <row r="60" spans="1:5" s="7" customFormat="1" ht="15">
      <c r="A60" s="8">
        <f>+A59+E59</f>
        <v>283.6</v>
      </c>
      <c r="B60" s="18" t="s">
        <v>37</v>
      </c>
      <c r="C60" s="18" t="s">
        <v>35</v>
      </c>
      <c r="D60" s="39" t="s">
        <v>38</v>
      </c>
      <c r="E60" s="8">
        <v>55.1</v>
      </c>
    </row>
    <row r="61" spans="1:5" s="7" customFormat="1" ht="30">
      <c r="A61" s="6">
        <f>+A60+E60</f>
        <v>338.70000000000005</v>
      </c>
      <c r="B61" s="44"/>
      <c r="C61" s="45"/>
      <c r="D61" s="46" t="s">
        <v>113</v>
      </c>
      <c r="E61" s="8"/>
    </row>
    <row r="62" spans="1:5" s="7" customFormat="1" ht="15">
      <c r="A62" s="8">
        <f>+A60+E60</f>
        <v>338.70000000000005</v>
      </c>
      <c r="B62" s="18" t="s">
        <v>39</v>
      </c>
      <c r="C62" s="18" t="s">
        <v>35</v>
      </c>
      <c r="D62" s="39" t="s">
        <v>40</v>
      </c>
      <c r="E62" s="8">
        <v>20.6</v>
      </c>
    </row>
    <row r="63" spans="1:5" s="7" customFormat="1" ht="15">
      <c r="A63" s="8">
        <f>+A62+E62</f>
        <v>359.30000000000007</v>
      </c>
      <c r="B63" s="18" t="s">
        <v>80</v>
      </c>
      <c r="C63" s="18" t="s">
        <v>35</v>
      </c>
      <c r="D63" s="39" t="s">
        <v>41</v>
      </c>
      <c r="E63" s="8">
        <v>2.6</v>
      </c>
    </row>
    <row r="64" spans="1:5" s="7" customFormat="1" ht="15">
      <c r="A64" s="8">
        <f aca="true" t="shared" si="2" ref="A64:A75">+A63+E63</f>
        <v>361.9000000000001</v>
      </c>
      <c r="B64" s="18" t="s">
        <v>80</v>
      </c>
      <c r="C64" s="18" t="s">
        <v>35</v>
      </c>
      <c r="D64" s="39" t="s">
        <v>42</v>
      </c>
      <c r="E64" s="8">
        <v>12.3</v>
      </c>
    </row>
    <row r="65" spans="1:5" s="7" customFormat="1" ht="15">
      <c r="A65" s="8">
        <f t="shared" si="2"/>
        <v>374.2000000000001</v>
      </c>
      <c r="B65" s="18" t="s">
        <v>60</v>
      </c>
      <c r="C65" s="18" t="s">
        <v>69</v>
      </c>
      <c r="D65" s="39" t="s">
        <v>98</v>
      </c>
      <c r="E65" s="8">
        <v>0.2</v>
      </c>
    </row>
    <row r="66" spans="1:5" s="7" customFormat="1" ht="15">
      <c r="A66" s="8">
        <f t="shared" si="2"/>
        <v>374.4000000000001</v>
      </c>
      <c r="B66" s="18" t="s">
        <v>60</v>
      </c>
      <c r="C66" s="18" t="s">
        <v>99</v>
      </c>
      <c r="D66" s="39" t="s">
        <v>100</v>
      </c>
      <c r="E66" s="8">
        <v>1.1</v>
      </c>
    </row>
    <row r="67" spans="1:5" s="7" customFormat="1" ht="15">
      <c r="A67" s="8">
        <f t="shared" si="2"/>
        <v>375.5000000000001</v>
      </c>
      <c r="B67" s="18" t="s">
        <v>83</v>
      </c>
      <c r="C67" s="18" t="s">
        <v>101</v>
      </c>
      <c r="D67" s="39" t="s">
        <v>102</v>
      </c>
      <c r="E67" s="8">
        <v>2.8</v>
      </c>
    </row>
    <row r="68" spans="1:5" s="7" customFormat="1" ht="15">
      <c r="A68" s="8">
        <f t="shared" si="2"/>
        <v>378.3000000000001</v>
      </c>
      <c r="B68" s="18" t="s">
        <v>60</v>
      </c>
      <c r="C68" s="18" t="s">
        <v>69</v>
      </c>
      <c r="D68" s="39" t="s">
        <v>103</v>
      </c>
      <c r="E68" s="8">
        <v>0.3</v>
      </c>
    </row>
    <row r="69" spans="1:5" s="7" customFormat="1" ht="15">
      <c r="A69" s="8">
        <f t="shared" si="2"/>
        <v>378.60000000000014</v>
      </c>
      <c r="B69" s="18" t="s">
        <v>80</v>
      </c>
      <c r="C69" s="18" t="s">
        <v>35</v>
      </c>
      <c r="D69" s="39" t="s">
        <v>104</v>
      </c>
      <c r="E69" s="8">
        <v>0.6</v>
      </c>
    </row>
    <row r="70" spans="1:5" s="7" customFormat="1" ht="15">
      <c r="A70" s="8">
        <f t="shared" si="2"/>
        <v>379.20000000000016</v>
      </c>
      <c r="B70" s="18" t="s">
        <v>105</v>
      </c>
      <c r="C70" s="18" t="s">
        <v>35</v>
      </c>
      <c r="D70" s="39" t="s">
        <v>106</v>
      </c>
      <c r="E70" s="8">
        <v>2.7</v>
      </c>
    </row>
    <row r="71" spans="1:5" s="7" customFormat="1" ht="15">
      <c r="A71" s="8">
        <f t="shared" si="2"/>
        <v>381.90000000000015</v>
      </c>
      <c r="B71" s="18" t="s">
        <v>96</v>
      </c>
      <c r="C71" s="18" t="s">
        <v>35</v>
      </c>
      <c r="D71" s="39" t="s">
        <v>0</v>
      </c>
      <c r="E71" s="8">
        <v>1.7</v>
      </c>
    </row>
    <row r="72" spans="1:5" s="7" customFormat="1" ht="15">
      <c r="A72" s="8">
        <f t="shared" si="2"/>
        <v>383.60000000000014</v>
      </c>
      <c r="B72" s="18" t="s">
        <v>83</v>
      </c>
      <c r="C72" s="18" t="s">
        <v>69</v>
      </c>
      <c r="D72" s="39" t="s">
        <v>1</v>
      </c>
      <c r="E72" s="8">
        <v>0.1</v>
      </c>
    </row>
    <row r="73" spans="1:5" s="7" customFormat="1" ht="15">
      <c r="A73" s="8">
        <f t="shared" si="2"/>
        <v>383.70000000000016</v>
      </c>
      <c r="B73" s="18" t="s">
        <v>85</v>
      </c>
      <c r="C73" s="18" t="s">
        <v>35</v>
      </c>
      <c r="D73" s="39" t="s">
        <v>2</v>
      </c>
      <c r="E73" s="8">
        <v>1.2</v>
      </c>
    </row>
    <row r="74" spans="1:5" s="7" customFormat="1" ht="15">
      <c r="A74" s="8">
        <f t="shared" si="2"/>
        <v>384.90000000000015</v>
      </c>
      <c r="B74" s="18" t="s">
        <v>60</v>
      </c>
      <c r="C74" s="18" t="s">
        <v>3</v>
      </c>
      <c r="D74" s="40" t="s">
        <v>4</v>
      </c>
      <c r="E74" s="19">
        <v>8.6</v>
      </c>
    </row>
    <row r="75" spans="1:5" s="7" customFormat="1" ht="15">
      <c r="A75" s="8">
        <f t="shared" si="2"/>
        <v>393.50000000000017</v>
      </c>
      <c r="B75" s="18" t="s">
        <v>25</v>
      </c>
      <c r="C75" s="18" t="s">
        <v>35</v>
      </c>
      <c r="D75" s="40" t="s">
        <v>5</v>
      </c>
      <c r="E75" s="19">
        <v>1.2</v>
      </c>
    </row>
    <row r="76" spans="1:5" s="7" customFormat="1" ht="15">
      <c r="A76" s="8">
        <f aca="true" t="shared" si="3" ref="A76:A82">+A75+E75</f>
        <v>394.70000000000016</v>
      </c>
      <c r="B76" s="24" t="s">
        <v>80</v>
      </c>
      <c r="C76" s="24" t="s">
        <v>78</v>
      </c>
      <c r="D76" s="38" t="s">
        <v>6</v>
      </c>
      <c r="E76" s="11">
        <v>0.1</v>
      </c>
    </row>
    <row r="77" spans="1:5" s="7" customFormat="1" ht="30">
      <c r="A77" s="8">
        <f t="shared" si="3"/>
        <v>394.8000000000002</v>
      </c>
      <c r="B77" s="47"/>
      <c r="C77" s="47"/>
      <c r="D77" s="48" t="s">
        <v>124</v>
      </c>
      <c r="E77" s="26"/>
    </row>
    <row r="78" spans="1:5" s="7" customFormat="1" ht="15">
      <c r="A78" s="8">
        <f>+A76+E76</f>
        <v>394.8000000000002</v>
      </c>
      <c r="B78" s="25" t="s">
        <v>83</v>
      </c>
      <c r="C78" s="25" t="s">
        <v>35</v>
      </c>
      <c r="D78" s="38" t="s">
        <v>7</v>
      </c>
      <c r="E78" s="26">
        <v>3.2</v>
      </c>
    </row>
    <row r="79" spans="1:5" s="7" customFormat="1" ht="15">
      <c r="A79" s="8">
        <f t="shared" si="3"/>
        <v>398.00000000000017</v>
      </c>
      <c r="B79" s="25" t="s">
        <v>80</v>
      </c>
      <c r="C79" s="25" t="s">
        <v>8</v>
      </c>
      <c r="D79" s="41" t="s">
        <v>9</v>
      </c>
      <c r="E79" s="11">
        <v>0.2</v>
      </c>
    </row>
    <row r="80" spans="1:5" s="7" customFormat="1" ht="15">
      <c r="A80" s="8">
        <f t="shared" si="3"/>
        <v>398.20000000000016</v>
      </c>
      <c r="B80" s="10" t="s">
        <v>83</v>
      </c>
      <c r="C80" s="10" t="s">
        <v>35</v>
      </c>
      <c r="D80" s="38" t="s">
        <v>10</v>
      </c>
      <c r="E80" s="11">
        <v>0.3</v>
      </c>
    </row>
    <row r="81" spans="1:5" s="7" customFormat="1" ht="15">
      <c r="A81" s="8">
        <f t="shared" si="3"/>
        <v>398.50000000000017</v>
      </c>
      <c r="B81" s="10" t="s">
        <v>80</v>
      </c>
      <c r="C81" s="10" t="s">
        <v>78</v>
      </c>
      <c r="D81" s="38" t="s">
        <v>11</v>
      </c>
      <c r="E81" s="11">
        <v>1.5</v>
      </c>
    </row>
    <row r="82" spans="1:5" s="7" customFormat="1" ht="24.75" customHeight="1">
      <c r="A82" s="8">
        <f t="shared" si="3"/>
        <v>400.00000000000017</v>
      </c>
      <c r="B82" s="27"/>
      <c r="C82" s="28"/>
      <c r="D82" s="29" t="s">
        <v>12</v>
      </c>
      <c r="E82" s="3"/>
    </row>
    <row r="83" ht="12">
      <c r="D83" s="5" t="s">
        <v>52</v>
      </c>
    </row>
    <row r="84" ht="12">
      <c r="D84" s="5" t="s">
        <v>13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2011-05-19T17:58:41Z</dcterms:modified>
  <cp:category/>
  <cp:version/>
  <cp:contentType/>
  <cp:contentStatus/>
</cp:coreProperties>
</file>